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GIC\Open Enrollment FY23\"/>
    </mc:Choice>
  </mc:AlternateContent>
  <xr:revisionPtr revIDLastSave="0" documentId="13_ncr:1_{6FBB12C3-799E-49FC-A2EB-D2D3269B32E0}" xr6:coauthVersionLast="36" xr6:coauthVersionMax="47" xr10:uidLastSave="{00000000-0000-0000-0000-000000000000}"/>
  <bookViews>
    <workbookView xWindow="0" yWindow="0" windowWidth="28800" windowHeight="12225" xr2:uid="{14F07343-446C-4303-950A-3C1B8AAD0B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3" i="1" l="1"/>
  <c r="X80" i="1"/>
  <c r="U80" i="1"/>
  <c r="S80" i="1"/>
  <c r="O80" i="1"/>
  <c r="L80" i="1"/>
  <c r="I80" i="1"/>
  <c r="F80" i="1"/>
  <c r="C80" i="1"/>
</calcChain>
</file>

<file path=xl/sharedStrings.xml><?xml version="1.0" encoding="utf-8"?>
<sst xmlns="http://schemas.openxmlformats.org/spreadsheetml/2006/main" count="814" uniqueCount="159">
  <si>
    <t>UniCare BASIC - Tiering/Network Does NOT Apply</t>
  </si>
  <si>
    <t>Harvard Pilgrim Independence</t>
  </si>
  <si>
    <t>Harvard Pilgrim Primary Choice</t>
  </si>
  <si>
    <t>Health New England</t>
  </si>
  <si>
    <t>Allways Health Partners</t>
  </si>
  <si>
    <t>Tufts Health Plan Spirit</t>
  </si>
  <si>
    <t>Tufts Health Plan Navigator</t>
  </si>
  <si>
    <t>UniCare Community Choice</t>
  </si>
  <si>
    <t>UniCare PLUS</t>
  </si>
  <si>
    <t>Hospital (√ = hospital is in network)</t>
  </si>
  <si>
    <t>Location</t>
  </si>
  <si>
    <t>Co-pay</t>
  </si>
  <si>
    <t>HPHC Independence</t>
  </si>
  <si>
    <t>HPHC Primary Choice</t>
  </si>
  <si>
    <t>Health New England HMO</t>
  </si>
  <si>
    <t>Tufts Health Plan
Spirit Plan</t>
  </si>
  <si>
    <t>UniCare 
Community Choice</t>
  </si>
  <si>
    <t xml:space="preserve">
UniCare 
PLUS</t>
  </si>
  <si>
    <t>Addison Gilbert Hospital (Lahey Health)</t>
  </si>
  <si>
    <t>Gloucester</t>
  </si>
  <si>
    <t>√</t>
  </si>
  <si>
    <t>N/A</t>
  </si>
  <si>
    <t>Anna Jaques Hospital</t>
  </si>
  <si>
    <t>Newburyport</t>
  </si>
  <si>
    <t>Athol Memorial Hospital</t>
  </si>
  <si>
    <t>Athol</t>
  </si>
  <si>
    <t>Baystate Franklin Medical Center</t>
  </si>
  <si>
    <t>Greenfield</t>
  </si>
  <si>
    <r>
      <t xml:space="preserve">Baystate Mary Lane Hospital </t>
    </r>
    <r>
      <rPr>
        <i/>
        <sz val="10"/>
        <rFont val="Arial"/>
        <family val="2"/>
      </rPr>
      <t>formerly Mary Lane Hospital</t>
    </r>
  </si>
  <si>
    <t>Ware</t>
  </si>
  <si>
    <t>Baystate Medical Center</t>
  </si>
  <si>
    <t>Springfield</t>
  </si>
  <si>
    <r>
      <t xml:space="preserve">Baystate Noble Hospital </t>
    </r>
    <r>
      <rPr>
        <i/>
        <sz val="10"/>
        <color indexed="8"/>
        <rFont val="Arial"/>
        <family val="2"/>
      </rPr>
      <t>formerly Noble Hospital</t>
    </r>
  </si>
  <si>
    <t>Westfield</t>
  </si>
  <si>
    <r>
      <t xml:space="preserve">Baystate Wing Hospital </t>
    </r>
    <r>
      <rPr>
        <i/>
        <sz val="10"/>
        <color indexed="8"/>
        <rFont val="Arial"/>
        <family val="2"/>
      </rPr>
      <t>formerly Wing Memorial Hospital</t>
    </r>
  </si>
  <si>
    <t>Palmer</t>
  </si>
  <si>
    <t>Berkshire Medical Center</t>
  </si>
  <si>
    <t>Pittsfield</t>
  </si>
  <si>
    <r>
      <t>Beth Israel Deaconess Hospital - Milton</t>
    </r>
    <r>
      <rPr>
        <i/>
        <sz val="10"/>
        <color indexed="8"/>
        <rFont val="Arial"/>
        <family val="2"/>
      </rPr>
      <t xml:space="preserve"> formerly Milton Hospital</t>
    </r>
  </si>
  <si>
    <t>Milton</t>
  </si>
  <si>
    <r>
      <t xml:space="preserve">Beth Israel Deaconess Hospital - Needham </t>
    </r>
    <r>
      <rPr>
        <i/>
        <sz val="10"/>
        <color indexed="8"/>
        <rFont val="Arial"/>
        <family val="2"/>
      </rPr>
      <t>formerly Needham Hospital</t>
    </r>
  </si>
  <si>
    <t>Needham</t>
  </si>
  <si>
    <r>
      <t>Beth Israel Deaconess Hospital - Plymouth</t>
    </r>
    <r>
      <rPr>
        <i/>
        <sz val="10"/>
        <color indexed="8"/>
        <rFont val="Arial"/>
        <family val="2"/>
      </rPr>
      <t xml:space="preserve"> formerly Jordan Hospital</t>
    </r>
  </si>
  <si>
    <t>Plymouth</t>
  </si>
  <si>
    <t xml:space="preserve">Beth Israel Deaconess Medical Center - Boston </t>
  </si>
  <si>
    <t>Boston</t>
  </si>
  <si>
    <t>Beverly Hospital (Lahey Health)</t>
  </si>
  <si>
    <t>Beverly</t>
  </si>
  <si>
    <t>Boston Medical Center</t>
  </si>
  <si>
    <r>
      <t xml:space="preserve">Brigham and Women's Faulkner Hospital </t>
    </r>
    <r>
      <rPr>
        <i/>
        <sz val="10"/>
        <color indexed="8"/>
        <rFont val="Arial"/>
        <family val="2"/>
      </rPr>
      <t>formerly Faulkner Hospital</t>
    </r>
  </si>
  <si>
    <t>Brigham and Women's Hospital</t>
  </si>
  <si>
    <t>Brockton Hospital (Signature Healthcare)</t>
  </si>
  <si>
    <t>Brockton</t>
  </si>
  <si>
    <t>Burbank Hospital (Health Alliance )</t>
  </si>
  <si>
    <t>Fitchburg</t>
  </si>
  <si>
    <t>Cape Cod Hospital</t>
  </si>
  <si>
    <t>Hyannis</t>
  </si>
  <si>
    <t>Carney Hospital  (Steward Health Care)</t>
  </si>
  <si>
    <t>Dorchester</t>
  </si>
  <si>
    <t>CHA Cambridge Hospital</t>
  </si>
  <si>
    <t>Cambridge</t>
  </si>
  <si>
    <r>
      <t xml:space="preserve">CHA Everett Hospital </t>
    </r>
    <r>
      <rPr>
        <i/>
        <sz val="10"/>
        <color indexed="8"/>
        <rFont val="Arial"/>
        <family val="2"/>
      </rPr>
      <t>formerly Whidden Hospital</t>
    </r>
  </si>
  <si>
    <t>Everett</t>
  </si>
  <si>
    <t>CHA Somerville Hospital</t>
  </si>
  <si>
    <t>Somerville</t>
  </si>
  <si>
    <t>Charlton Memorial Hospital  (Southcoast Health System)</t>
  </si>
  <si>
    <t>Fall River</t>
  </si>
  <si>
    <t>Children's Hospital Boston</t>
  </si>
  <si>
    <t>Clinton Hospital (UMass Memorial Healthcare)</t>
  </si>
  <si>
    <t>Clinton</t>
  </si>
  <si>
    <t>Cooley Dickinson Hospital</t>
  </si>
  <si>
    <t>Northampton</t>
  </si>
  <si>
    <t>Dana-Farber Cancer Institute</t>
  </si>
  <si>
    <t>Emerson Hospital</t>
  </si>
  <si>
    <t>Concord</t>
  </si>
  <si>
    <t>Fairview Hospital</t>
  </si>
  <si>
    <t>Great Barrington</t>
  </si>
  <si>
    <t>Falmouth Hospital</t>
  </si>
  <si>
    <t>Falmouth</t>
  </si>
  <si>
    <t>Framingham Union Hospital (MetroWest Medical Center)</t>
  </si>
  <si>
    <t>Framingham</t>
  </si>
  <si>
    <t>Good Samaritan Medical Center (Steward Health Care)</t>
  </si>
  <si>
    <t>Harrington Memorial Hospital (Harrington HealthCare)</t>
  </si>
  <si>
    <t>Southbridge</t>
  </si>
  <si>
    <t>Heywood Hospital</t>
  </si>
  <si>
    <t>Gardner</t>
  </si>
  <si>
    <t xml:space="preserve">Holy Family Hospital </t>
  </si>
  <si>
    <t>Methuen</t>
  </si>
  <si>
    <t>Holyoke Medical Center</t>
  </si>
  <si>
    <t>Holyoke</t>
  </si>
  <si>
    <t>Lahey Hospital &amp; Medical Center</t>
  </si>
  <si>
    <t>Burlington</t>
  </si>
  <si>
    <t>Lahey Medical Center</t>
  </si>
  <si>
    <t>Peabody</t>
  </si>
  <si>
    <t>Lawrence General Hospital</t>
  </si>
  <si>
    <t>Lawrence</t>
  </si>
  <si>
    <t>Lawrence Memorial Hospital (Hallmark Health System)</t>
  </si>
  <si>
    <t>Medford</t>
  </si>
  <si>
    <t>Leominster Hospital (Health Alliance)</t>
  </si>
  <si>
    <t>Leominster</t>
  </si>
  <si>
    <t>Leonard Morse Hospital (MetroWest Medical Center)</t>
  </si>
  <si>
    <t>Natick</t>
  </si>
  <si>
    <t>Lowell General Hospital (Circle Health Alliance)</t>
  </si>
  <si>
    <t>Lowell</t>
  </si>
  <si>
    <t>Marlborough Hospital (UMass Memorial Healthcare)</t>
  </si>
  <si>
    <t>Marlborough</t>
  </si>
  <si>
    <t>Martha's Vineyard Hospital</t>
  </si>
  <si>
    <t>Oak Bluffs</t>
  </si>
  <si>
    <t>Massachusetts Eye And Ear Infirmary</t>
  </si>
  <si>
    <t>Massachusetts General Hospital</t>
  </si>
  <si>
    <t>Melrose-Wakefield Hospital (Hallmark Health System)</t>
  </si>
  <si>
    <t>Melrose</t>
  </si>
  <si>
    <t>Mercy Medical Center</t>
  </si>
  <si>
    <t>Merrimack Valley Hospital (Holy Family)</t>
  </si>
  <si>
    <t>Haverhill</t>
  </si>
  <si>
    <t>Milford Regional Medical Center</t>
  </si>
  <si>
    <t>Milford</t>
  </si>
  <si>
    <t>Morton Hospital (Steward Health Care)</t>
  </si>
  <si>
    <t>Taunton</t>
  </si>
  <si>
    <t>Mount Auburn Hospital</t>
  </si>
  <si>
    <t>Nantucket Cottage Hospital</t>
  </si>
  <si>
    <t>Nantucket</t>
  </si>
  <si>
    <t>Nashoba Valley Medical Center (Steward Health Care)</t>
  </si>
  <si>
    <t>Ayer</t>
  </si>
  <si>
    <t>New England Baptist Hospital</t>
  </si>
  <si>
    <t>Newton-Wellesley Hospital</t>
  </si>
  <si>
    <t>Newton</t>
  </si>
  <si>
    <t>Salem</t>
  </si>
  <si>
    <t>North Shore Medical Center - Union Hospital</t>
  </si>
  <si>
    <t>Lynn</t>
  </si>
  <si>
    <t>Norwood Hospital (Steward Health Care)</t>
  </si>
  <si>
    <t>Norwood</t>
  </si>
  <si>
    <t>Saint Vincent Hospital</t>
  </si>
  <si>
    <t>Worcester</t>
  </si>
  <si>
    <t>Saints Medical Center (Circle Health Alliance)</t>
  </si>
  <si>
    <t>Shriner's Hospital for Children - Boston</t>
  </si>
  <si>
    <t>Shriner's Hospital for Children - Springfield</t>
  </si>
  <si>
    <t>South Shore Hospital</t>
  </si>
  <si>
    <t>Weymouth</t>
  </si>
  <si>
    <t>St. Anne's Hospital (Steward Health Care)</t>
  </si>
  <si>
    <t>St. Elizabeth's Medical Center (Steward Health Care)</t>
  </si>
  <si>
    <t>Brighton</t>
  </si>
  <si>
    <t>St. Luke's Hospital (Southcoast Health System)</t>
  </si>
  <si>
    <t>New Bedford</t>
  </si>
  <si>
    <t>Sturdy Memorial Hospital</t>
  </si>
  <si>
    <t>Attleboro</t>
  </si>
  <si>
    <t>Tobey Hospital (Southcoast Health System)</t>
  </si>
  <si>
    <t>Wareham</t>
  </si>
  <si>
    <t xml:space="preserve">UMass Memorial Medical Center </t>
  </si>
  <si>
    <t>Winchester Hospital (Lahey Health)</t>
  </si>
  <si>
    <t>Winchester</t>
  </si>
  <si>
    <t>Total Hospitals: 75</t>
  </si>
  <si>
    <t>% of Total Hospitals</t>
  </si>
  <si>
    <t>GIC Hospital Tiers by Plan</t>
  </si>
  <si>
    <r>
      <t>Tufts Medical Center</t>
    </r>
    <r>
      <rPr>
        <b/>
        <sz val="10"/>
        <color rgb="FF000000"/>
        <rFont val="Arial"/>
        <family val="2"/>
      </rPr>
      <t xml:space="preserve"> and Floating Hospital for Children***</t>
    </r>
  </si>
  <si>
    <t>North Shore Medical Center - Salem Hospital (MGB)</t>
  </si>
  <si>
    <t>Hospital tiers are accurate as of 3/10/22, but may be subject to change throughout the plan year.  Please check with your insurance plan to confirm if you have a question about your facility’s copay</t>
  </si>
  <si>
    <t>*** The Floating Hospital for Children will be closing, effective 7/1/22.  Current patients receiving care will be transferred to Boston Children's Hospital.</t>
  </si>
  <si>
    <t>FY 23 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</si>
</sst>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i/>
      <sz val="12"/>
      <name val="Arial Narrow"/>
      <family val="2"/>
    </font>
    <font>
      <b/>
      <sz val="11"/>
      <color indexed="9"/>
      <name val="Arial Narrow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indexed="9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b/>
      <i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indexed="1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64" fontId="4" fillId="0" borderId="0" xfId="2" applyNumberFormat="1" applyFont="1" applyAlignment="1">
      <alignment horizontal="center" vertical="center"/>
    </xf>
    <xf numFmtId="0" fontId="2" fillId="0" borderId="0" xfId="3" applyAlignment="1">
      <alignment vertical="center"/>
    </xf>
    <xf numFmtId="164" fontId="4" fillId="0" borderId="0" xfId="2" applyNumberFormat="1" applyFont="1" applyAlignment="1">
      <alignment vertical="center"/>
    </xf>
    <xf numFmtId="0" fontId="2" fillId="0" borderId="0" xfId="3"/>
    <xf numFmtId="43" fontId="7" fillId="3" borderId="4" xfId="1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 wrapText="1"/>
    </xf>
    <xf numFmtId="43" fontId="7" fillId="3" borderId="6" xfId="4" applyFont="1" applyFill="1" applyBorder="1" applyAlignment="1">
      <alignment horizontal="center" vertical="center" wrapText="1"/>
    </xf>
    <xf numFmtId="164" fontId="7" fillId="3" borderId="6" xfId="2" applyNumberFormat="1" applyFont="1" applyFill="1" applyBorder="1" applyAlignment="1">
      <alignment horizontal="center" vertical="center" wrapText="1"/>
    </xf>
    <xf numFmtId="43" fontId="7" fillId="3" borderId="7" xfId="4" applyFont="1" applyFill="1" applyBorder="1" applyAlignment="1">
      <alignment horizontal="center" vertical="center" wrapText="1"/>
    </xf>
    <xf numFmtId="43" fontId="7" fillId="3" borderId="6" xfId="1" applyFont="1" applyFill="1" applyBorder="1" applyAlignment="1">
      <alignment horizontal="center" vertical="center" wrapText="1"/>
    </xf>
    <xf numFmtId="43" fontId="7" fillId="3" borderId="8" xfId="4" applyFont="1" applyFill="1" applyBorder="1" applyAlignment="1">
      <alignment horizontal="center" vertical="center" wrapText="1"/>
    </xf>
    <xf numFmtId="0" fontId="8" fillId="4" borderId="9" xfId="3" applyFont="1" applyFill="1" applyBorder="1" applyAlignment="1">
      <alignment horizontal="left" vertical="center" wrapText="1"/>
    </xf>
    <xf numFmtId="0" fontId="2" fillId="0" borderId="10" xfId="3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6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164" fontId="9" fillId="0" borderId="10" xfId="2" applyNumberFormat="1" applyFont="1" applyFill="1" applyBorder="1" applyAlignment="1">
      <alignment horizontal="center" vertical="center"/>
    </xf>
    <xf numFmtId="49" fontId="9" fillId="0" borderId="10" xfId="3" applyNumberFormat="1" applyFont="1" applyBorder="1" applyAlignment="1">
      <alignment horizontal="center" vertical="center"/>
    </xf>
    <xf numFmtId="1" fontId="9" fillId="0" borderId="10" xfId="2" applyNumberFormat="1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/>
    </xf>
    <xf numFmtId="6" fontId="9" fillId="0" borderId="11" xfId="3" applyNumberFormat="1" applyFont="1" applyBorder="1" applyAlignment="1">
      <alignment horizontal="center"/>
    </xf>
    <xf numFmtId="0" fontId="9" fillId="0" borderId="0" xfId="3" applyFont="1"/>
    <xf numFmtId="0" fontId="10" fillId="0" borderId="0" xfId="3" applyFont="1"/>
    <xf numFmtId="0" fontId="8" fillId="0" borderId="9" xfId="3" applyFont="1" applyBorder="1" applyAlignment="1">
      <alignment horizontal="left" vertical="center" wrapText="1"/>
    </xf>
    <xf numFmtId="0" fontId="2" fillId="0" borderId="9" xfId="3" applyBorder="1" applyAlignment="1">
      <alignment horizontal="left" vertical="center" wrapText="1"/>
    </xf>
    <xf numFmtId="0" fontId="2" fillId="4" borderId="10" xfId="3" applyFill="1" applyBorder="1" applyAlignment="1">
      <alignment vertical="center"/>
    </xf>
    <xf numFmtId="0" fontId="14" fillId="0" borderId="0" xfId="3" applyFont="1"/>
    <xf numFmtId="0" fontId="9" fillId="4" borderId="0" xfId="3" applyFont="1" applyFill="1"/>
    <xf numFmtId="0" fontId="2" fillId="4" borderId="9" xfId="3" applyFill="1" applyBorder="1" applyAlignment="1">
      <alignment horizontal="left" vertical="center" wrapText="1"/>
    </xf>
    <xf numFmtId="0" fontId="14" fillId="4" borderId="0" xfId="3" applyFont="1" applyFill="1"/>
    <xf numFmtId="0" fontId="15" fillId="5" borderId="9" xfId="3" applyFont="1" applyFill="1" applyBorder="1" applyAlignment="1">
      <alignment vertical="center"/>
    </xf>
    <xf numFmtId="0" fontId="16" fillId="5" borderId="10" xfId="3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5" borderId="6" xfId="2" applyNumberFormat="1" applyFont="1" applyFill="1" applyBorder="1" applyAlignment="1">
      <alignment horizontal="center" vertical="center"/>
    </xf>
    <xf numFmtId="0" fontId="17" fillId="5" borderId="10" xfId="2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5" borderId="10" xfId="3" applyFont="1" applyFill="1" applyBorder="1" applyAlignment="1">
      <alignment horizontal="center" vertical="center"/>
    </xf>
    <xf numFmtId="0" fontId="16" fillId="5" borderId="10" xfId="3" applyFont="1" applyFill="1" applyBorder="1" applyAlignment="1">
      <alignment horizontal="center"/>
    </xf>
    <xf numFmtId="0" fontId="2" fillId="5" borderId="10" xfId="3" applyFill="1" applyBorder="1"/>
    <xf numFmtId="0" fontId="2" fillId="5" borderId="11" xfId="3" applyFill="1" applyBorder="1"/>
    <xf numFmtId="0" fontId="15" fillId="5" borderId="12" xfId="3" applyFont="1" applyFill="1" applyBorder="1" applyAlignment="1">
      <alignment vertical="center"/>
    </xf>
    <xf numFmtId="0" fontId="16" fillId="5" borderId="13" xfId="3" applyFont="1" applyFill="1" applyBorder="1" applyAlignment="1">
      <alignment horizontal="center" vertical="center"/>
    </xf>
    <xf numFmtId="165" fontId="17" fillId="5" borderId="13" xfId="0" applyNumberFormat="1" applyFont="1" applyFill="1" applyBorder="1" applyAlignment="1">
      <alignment horizontal="center" vertical="center"/>
    </xf>
    <xf numFmtId="165" fontId="17" fillId="6" borderId="14" xfId="0" applyNumberFormat="1" applyFont="1" applyFill="1" applyBorder="1" applyAlignment="1">
      <alignment horizontal="center" vertical="center"/>
    </xf>
    <xf numFmtId="164" fontId="17" fillId="5" borderId="0" xfId="2" applyNumberFormat="1" applyFont="1" applyFill="1" applyBorder="1" applyAlignment="1">
      <alignment horizontal="center" vertical="center"/>
    </xf>
    <xf numFmtId="164" fontId="17" fillId="5" borderId="13" xfId="2" applyNumberFormat="1" applyFont="1" applyFill="1" applyBorder="1" applyAlignment="1">
      <alignment horizontal="center" vertical="center"/>
    </xf>
    <xf numFmtId="165" fontId="17" fillId="6" borderId="0" xfId="0" applyNumberFormat="1" applyFont="1" applyFill="1" applyAlignment="1">
      <alignment horizontal="center" vertical="center"/>
    </xf>
    <xf numFmtId="0" fontId="2" fillId="5" borderId="13" xfId="3" applyFill="1" applyBorder="1"/>
    <xf numFmtId="0" fontId="2" fillId="5" borderId="15" xfId="3" applyFill="1" applyBorder="1"/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2" applyNumberFormat="1" applyFont="1" applyFill="1" applyAlignment="1">
      <alignment horizontal="center"/>
    </xf>
    <xf numFmtId="164" fontId="2" fillId="0" borderId="0" xfId="2" applyNumberFormat="1" applyFont="1" applyFill="1"/>
    <xf numFmtId="0" fontId="3" fillId="0" borderId="17" xfId="3" applyFont="1" applyBorder="1" applyAlignment="1">
      <alignment vertical="center"/>
    </xf>
    <xf numFmtId="164" fontId="3" fillId="0" borderId="17" xfId="2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164" fontId="3" fillId="0" borderId="17" xfId="2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164" fontId="0" fillId="0" borderId="14" xfId="2" applyNumberFormat="1" applyFont="1" applyBorder="1" applyAlignment="1">
      <alignment horizontal="center" vertical="center"/>
    </xf>
    <xf numFmtId="164" fontId="0" fillId="0" borderId="14" xfId="2" applyNumberFormat="1" applyFont="1" applyBorder="1" applyAlignment="1">
      <alignment vertical="center"/>
    </xf>
    <xf numFmtId="14" fontId="0" fillId="0" borderId="14" xfId="0" applyNumberFormat="1" applyBorder="1" applyAlignment="1">
      <alignment horizontal="left" vertical="center"/>
    </xf>
    <xf numFmtId="164" fontId="3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6" fontId="9" fillId="0" borderId="10" xfId="0" applyNumberFormat="1" applyFont="1" applyFill="1" applyBorder="1" applyAlignment="1">
      <alignment horizontal="center" vertical="center"/>
    </xf>
    <xf numFmtId="49" fontId="9" fillId="0" borderId="10" xfId="3" applyNumberFormat="1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/>
    </xf>
    <xf numFmtId="6" fontId="9" fillId="0" borderId="11" xfId="3" applyNumberFormat="1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6" fontId="13" fillId="0" borderId="10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3" applyFont="1" applyAlignment="1">
      <alignment vertical="center"/>
    </xf>
    <xf numFmtId="0" fontId="8" fillId="0" borderId="9" xfId="3" applyFont="1" applyFill="1" applyBorder="1" applyAlignment="1">
      <alignment horizontal="left" vertical="center" wrapText="1"/>
    </xf>
    <xf numFmtId="0" fontId="2" fillId="0" borderId="10" xfId="3" applyFill="1" applyBorder="1" applyAlignment="1">
      <alignment vertical="center"/>
    </xf>
    <xf numFmtId="0" fontId="9" fillId="0" borderId="0" xfId="3" applyFont="1" applyFill="1"/>
    <xf numFmtId="0" fontId="11" fillId="0" borderId="16" xfId="3" applyFont="1" applyBorder="1"/>
    <xf numFmtId="0" fontId="6" fillId="0" borderId="0" xfId="3" applyFont="1" applyFill="1" applyAlignment="1">
      <alignment horizontal="right" vertical="center"/>
    </xf>
    <xf numFmtId="0" fontId="5" fillId="0" borderId="1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5">
    <cellStyle name="Comma" xfId="1" builtinId="3"/>
    <cellStyle name="Comma 2" xfId="4" xr:uid="{BDBDE4F8-18B7-412B-AC1F-83D2BAD1B1BA}"/>
    <cellStyle name="Currency" xfId="2" builtinId="4"/>
    <cellStyle name="Normal" xfId="0" builtinId="0"/>
    <cellStyle name="Normal 2" xfId="3" xr:uid="{4CB25783-2D3D-4E32-8F32-C7D9BDF5CB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9CBA5-D176-48AD-BF31-771820E3194D}">
  <sheetPr>
    <pageSetUpPr fitToPage="1"/>
  </sheetPr>
  <dimension ref="A1:Z83"/>
  <sheetViews>
    <sheetView tabSelected="1" zoomScale="73" zoomScaleNormal="73" workbookViewId="0">
      <pane ySplit="3" topLeftCell="A4" activePane="bottomLeft" state="frozen"/>
      <selection pane="bottomLeft" activeCell="A4" sqref="A4"/>
    </sheetView>
  </sheetViews>
  <sheetFormatPr defaultColWidth="8.7109375" defaultRowHeight="15" x14ac:dyDescent="0.2"/>
  <cols>
    <col min="1" max="1" width="56" style="4" customWidth="1"/>
    <col min="2" max="2" width="15.7109375" style="1" customWidth="1"/>
    <col min="3" max="5" width="13.5703125" style="65" customWidth="1"/>
    <col min="6" max="7" width="13.5703125" style="1" customWidth="1"/>
    <col min="8" max="8" width="13.5703125" style="65" customWidth="1"/>
    <col min="9" max="14" width="13.5703125" style="1" customWidth="1"/>
    <col min="15" max="15" width="13.5703125" style="4" customWidth="1"/>
    <col min="16" max="16" width="13.5703125" style="1" customWidth="1"/>
    <col min="17" max="20" width="13.5703125" style="66" customWidth="1"/>
    <col min="21" max="21" width="13.5703125" style="67" customWidth="1"/>
    <col min="22" max="23" width="13.5703125" style="1" customWidth="1"/>
    <col min="24" max="26" width="13.5703125" style="6" customWidth="1"/>
    <col min="27" max="16384" width="8.7109375" style="6"/>
  </cols>
  <sheetData>
    <row r="1" spans="1:26" ht="20.25" x14ac:dyDescent="0.2">
      <c r="A1" s="80" t="s">
        <v>153</v>
      </c>
      <c r="C1" s="3"/>
      <c r="D1" s="3"/>
      <c r="E1" s="3"/>
      <c r="F1" s="2"/>
      <c r="G1" s="2"/>
      <c r="H1" s="3"/>
      <c r="I1" s="2"/>
      <c r="J1" s="2"/>
      <c r="K1" s="2"/>
      <c r="L1" s="2"/>
      <c r="M1" s="2"/>
      <c r="N1" s="2"/>
      <c r="P1" s="2"/>
      <c r="Q1" s="5"/>
      <c r="R1" s="5"/>
      <c r="S1" s="5"/>
      <c r="T1" s="5"/>
      <c r="U1" s="89" t="s">
        <v>0</v>
      </c>
      <c r="V1" s="90"/>
      <c r="W1" s="90"/>
      <c r="X1" s="90"/>
      <c r="Y1" s="90"/>
      <c r="Z1" s="91"/>
    </row>
    <row r="2" spans="1:26" ht="13.5" customHeight="1" thickBot="1" x14ac:dyDescent="0.25">
      <c r="A2" s="85"/>
      <c r="B2" s="4"/>
      <c r="C2" s="92" t="s">
        <v>1</v>
      </c>
      <c r="D2" s="93"/>
      <c r="E2" s="94"/>
      <c r="F2" s="95" t="s">
        <v>2</v>
      </c>
      <c r="G2" s="96"/>
      <c r="H2" s="97"/>
      <c r="I2" s="95" t="s">
        <v>3</v>
      </c>
      <c r="J2" s="96"/>
      <c r="K2" s="97"/>
      <c r="L2" s="95" t="s">
        <v>4</v>
      </c>
      <c r="M2" s="96"/>
      <c r="N2" s="97"/>
      <c r="O2" s="95" t="s">
        <v>5</v>
      </c>
      <c r="P2" s="96"/>
      <c r="Q2" s="97"/>
      <c r="R2" s="95" t="s">
        <v>6</v>
      </c>
      <c r="S2" s="96"/>
      <c r="T2" s="97"/>
      <c r="U2" s="98" t="s">
        <v>7</v>
      </c>
      <c r="V2" s="99"/>
      <c r="W2" s="100"/>
      <c r="X2" s="86" t="s">
        <v>8</v>
      </c>
      <c r="Y2" s="87"/>
      <c r="Z2" s="88"/>
    </row>
    <row r="3" spans="1:26" ht="49.5" customHeight="1" x14ac:dyDescent="0.2">
      <c r="A3" s="7" t="s">
        <v>9</v>
      </c>
      <c r="B3" s="8" t="s">
        <v>10</v>
      </c>
      <c r="C3" s="9" t="s">
        <v>12</v>
      </c>
      <c r="D3" s="9" t="s">
        <v>158</v>
      </c>
      <c r="E3" s="9" t="s">
        <v>11</v>
      </c>
      <c r="F3" s="9" t="s">
        <v>13</v>
      </c>
      <c r="G3" s="9" t="s">
        <v>158</v>
      </c>
      <c r="H3" s="10" t="s">
        <v>11</v>
      </c>
      <c r="I3" s="11" t="s">
        <v>14</v>
      </c>
      <c r="J3" s="9" t="s">
        <v>158</v>
      </c>
      <c r="K3" s="10" t="s">
        <v>11</v>
      </c>
      <c r="L3" s="11" t="s">
        <v>4</v>
      </c>
      <c r="M3" s="9" t="s">
        <v>158</v>
      </c>
      <c r="N3" s="10" t="s">
        <v>11</v>
      </c>
      <c r="O3" s="12" t="s">
        <v>15</v>
      </c>
      <c r="P3" s="9" t="s">
        <v>158</v>
      </c>
      <c r="Q3" s="10" t="s">
        <v>11</v>
      </c>
      <c r="R3" s="10" t="s">
        <v>6</v>
      </c>
      <c r="S3" s="9" t="s">
        <v>158</v>
      </c>
      <c r="T3" s="10" t="s">
        <v>11</v>
      </c>
      <c r="U3" s="12" t="s">
        <v>16</v>
      </c>
      <c r="V3" s="9" t="s">
        <v>158</v>
      </c>
      <c r="W3" s="9" t="s">
        <v>11</v>
      </c>
      <c r="X3" s="12" t="s">
        <v>17</v>
      </c>
      <c r="Y3" s="9" t="s">
        <v>158</v>
      </c>
      <c r="Z3" s="13" t="s">
        <v>11</v>
      </c>
    </row>
    <row r="4" spans="1:26" s="24" customFormat="1" ht="14.25" x14ac:dyDescent="0.2">
      <c r="A4" s="14" t="s">
        <v>18</v>
      </c>
      <c r="B4" s="15" t="s">
        <v>19</v>
      </c>
      <c r="C4" s="16" t="s">
        <v>20</v>
      </c>
      <c r="D4" s="18">
        <v>1</v>
      </c>
      <c r="E4" s="19">
        <v>275</v>
      </c>
      <c r="F4" s="16" t="s">
        <v>20</v>
      </c>
      <c r="G4" s="16">
        <v>1</v>
      </c>
      <c r="H4" s="19">
        <v>275</v>
      </c>
      <c r="I4" s="16"/>
      <c r="J4" s="16"/>
      <c r="K4" s="17"/>
      <c r="L4" s="16" t="s">
        <v>20</v>
      </c>
      <c r="M4" s="16" t="s">
        <v>21</v>
      </c>
      <c r="N4" s="17">
        <v>275</v>
      </c>
      <c r="O4" s="20" t="s">
        <v>20</v>
      </c>
      <c r="P4" s="16">
        <v>1</v>
      </c>
      <c r="Q4" s="19">
        <v>275</v>
      </c>
      <c r="R4" s="16" t="s">
        <v>20</v>
      </c>
      <c r="S4" s="21">
        <v>2</v>
      </c>
      <c r="T4" s="19">
        <v>500</v>
      </c>
      <c r="U4" s="16" t="s">
        <v>20</v>
      </c>
      <c r="V4" s="16" t="s">
        <v>21</v>
      </c>
      <c r="W4" s="17">
        <v>275</v>
      </c>
      <c r="X4" s="20" t="s">
        <v>20</v>
      </c>
      <c r="Y4" s="22">
        <v>1</v>
      </c>
      <c r="Z4" s="23">
        <v>275</v>
      </c>
    </row>
    <row r="5" spans="1:26" s="25" customFormat="1" x14ac:dyDescent="0.25">
      <c r="A5" s="14" t="s">
        <v>22</v>
      </c>
      <c r="B5" s="15" t="s">
        <v>23</v>
      </c>
      <c r="C5" s="16" t="s">
        <v>20</v>
      </c>
      <c r="D5" s="18">
        <v>1</v>
      </c>
      <c r="E5" s="19">
        <v>275</v>
      </c>
      <c r="F5" s="16" t="s">
        <v>20</v>
      </c>
      <c r="G5" s="16">
        <v>1</v>
      </c>
      <c r="H5" s="19">
        <v>275</v>
      </c>
      <c r="I5" s="16"/>
      <c r="J5" s="16"/>
      <c r="K5" s="17"/>
      <c r="L5" s="16" t="s">
        <v>20</v>
      </c>
      <c r="M5" s="16" t="s">
        <v>21</v>
      </c>
      <c r="N5" s="17">
        <v>275</v>
      </c>
      <c r="O5" s="20" t="s">
        <v>20</v>
      </c>
      <c r="P5" s="16">
        <v>1</v>
      </c>
      <c r="Q5" s="19">
        <v>275</v>
      </c>
      <c r="R5" s="16" t="s">
        <v>20</v>
      </c>
      <c r="S5" s="21">
        <v>1</v>
      </c>
      <c r="T5" s="19">
        <v>275</v>
      </c>
      <c r="U5" s="16" t="s">
        <v>20</v>
      </c>
      <c r="V5" s="16" t="s">
        <v>21</v>
      </c>
      <c r="W5" s="17">
        <v>275</v>
      </c>
      <c r="X5" s="20" t="s">
        <v>20</v>
      </c>
      <c r="Y5" s="22">
        <v>1</v>
      </c>
      <c r="Z5" s="23">
        <v>275</v>
      </c>
    </row>
    <row r="6" spans="1:26" s="25" customFormat="1" ht="13.5" customHeight="1" x14ac:dyDescent="0.25">
      <c r="A6" s="26" t="s">
        <v>24</v>
      </c>
      <c r="B6" s="15" t="s">
        <v>25</v>
      </c>
      <c r="C6" s="68" t="s">
        <v>20</v>
      </c>
      <c r="D6" s="18">
        <v>1</v>
      </c>
      <c r="E6" s="19">
        <v>275</v>
      </c>
      <c r="F6" s="68" t="s">
        <v>20</v>
      </c>
      <c r="G6" s="68">
        <v>1</v>
      </c>
      <c r="H6" s="19">
        <v>275</v>
      </c>
      <c r="I6" s="68" t="s">
        <v>20</v>
      </c>
      <c r="J6" s="68" t="s">
        <v>21</v>
      </c>
      <c r="K6" s="69">
        <v>275</v>
      </c>
      <c r="L6" s="68" t="s">
        <v>20</v>
      </c>
      <c r="M6" s="68" t="s">
        <v>21</v>
      </c>
      <c r="N6" s="69">
        <v>275</v>
      </c>
      <c r="O6" s="70" t="s">
        <v>20</v>
      </c>
      <c r="P6" s="68">
        <v>2</v>
      </c>
      <c r="Q6" s="19">
        <v>500</v>
      </c>
      <c r="R6" s="68" t="s">
        <v>20</v>
      </c>
      <c r="S6" s="21">
        <v>3</v>
      </c>
      <c r="T6" s="19">
        <v>1500</v>
      </c>
      <c r="U6" s="68" t="s">
        <v>20</v>
      </c>
      <c r="V6" s="68" t="s">
        <v>21</v>
      </c>
      <c r="W6" s="69">
        <v>275</v>
      </c>
      <c r="X6" s="70" t="s">
        <v>20</v>
      </c>
      <c r="Y6" s="71">
        <v>1</v>
      </c>
      <c r="Z6" s="72">
        <v>275</v>
      </c>
    </row>
    <row r="7" spans="1:26" s="25" customFormat="1" ht="13.5" customHeight="1" x14ac:dyDescent="0.25">
      <c r="A7" s="26" t="s">
        <v>26</v>
      </c>
      <c r="B7" s="15" t="s">
        <v>27</v>
      </c>
      <c r="C7" s="68" t="s">
        <v>20</v>
      </c>
      <c r="D7" s="18">
        <v>2</v>
      </c>
      <c r="E7" s="19">
        <v>500</v>
      </c>
      <c r="F7" s="68" t="s">
        <v>20</v>
      </c>
      <c r="G7" s="68">
        <v>2</v>
      </c>
      <c r="H7" s="19">
        <v>500</v>
      </c>
      <c r="I7" s="68" t="s">
        <v>20</v>
      </c>
      <c r="J7" s="68" t="s">
        <v>21</v>
      </c>
      <c r="K7" s="69">
        <v>275</v>
      </c>
      <c r="L7" s="68"/>
      <c r="M7" s="68"/>
      <c r="N7" s="69"/>
      <c r="O7" s="70" t="s">
        <v>20</v>
      </c>
      <c r="P7" s="68">
        <v>1</v>
      </c>
      <c r="Q7" s="19">
        <v>275</v>
      </c>
      <c r="R7" s="68" t="s">
        <v>20</v>
      </c>
      <c r="S7" s="21">
        <v>1</v>
      </c>
      <c r="T7" s="19">
        <v>275</v>
      </c>
      <c r="U7" s="68" t="s">
        <v>20</v>
      </c>
      <c r="V7" s="68" t="s">
        <v>21</v>
      </c>
      <c r="W7" s="69">
        <v>275</v>
      </c>
      <c r="X7" s="70" t="s">
        <v>20</v>
      </c>
      <c r="Y7" s="71">
        <v>1</v>
      </c>
      <c r="Z7" s="72">
        <v>275</v>
      </c>
    </row>
    <row r="8" spans="1:26" s="25" customFormat="1" ht="13.5" customHeight="1" x14ac:dyDescent="0.25">
      <c r="A8" s="27" t="s">
        <v>28</v>
      </c>
      <c r="B8" s="15" t="s">
        <v>29</v>
      </c>
      <c r="C8" s="68"/>
      <c r="D8" s="18"/>
      <c r="E8" s="19"/>
      <c r="F8" s="68" t="s">
        <v>20</v>
      </c>
      <c r="G8" s="68">
        <v>2</v>
      </c>
      <c r="H8" s="19">
        <v>500</v>
      </c>
      <c r="I8" s="68" t="s">
        <v>20</v>
      </c>
      <c r="J8" s="68" t="s">
        <v>21</v>
      </c>
      <c r="K8" s="69">
        <v>275</v>
      </c>
      <c r="L8" s="68" t="s">
        <v>20</v>
      </c>
      <c r="M8" s="68" t="s">
        <v>21</v>
      </c>
      <c r="N8" s="69">
        <v>275</v>
      </c>
      <c r="O8" s="70" t="s">
        <v>20</v>
      </c>
      <c r="P8" s="68">
        <v>1</v>
      </c>
      <c r="Q8" s="19">
        <v>275</v>
      </c>
      <c r="R8" s="68" t="s">
        <v>20</v>
      </c>
      <c r="S8" s="21">
        <v>1</v>
      </c>
      <c r="T8" s="19">
        <v>275</v>
      </c>
      <c r="U8" s="68" t="s">
        <v>20</v>
      </c>
      <c r="V8" s="68" t="s">
        <v>21</v>
      </c>
      <c r="W8" s="69">
        <v>275</v>
      </c>
      <c r="X8" s="70" t="s">
        <v>20</v>
      </c>
      <c r="Y8" s="71">
        <v>1</v>
      </c>
      <c r="Z8" s="72">
        <v>275</v>
      </c>
    </row>
    <row r="9" spans="1:26" s="25" customFormat="1" ht="13.5" customHeight="1" x14ac:dyDescent="0.25">
      <c r="A9" s="26" t="s">
        <v>30</v>
      </c>
      <c r="B9" s="15" t="s">
        <v>31</v>
      </c>
      <c r="C9" s="68" t="s">
        <v>20</v>
      </c>
      <c r="D9" s="18">
        <v>2</v>
      </c>
      <c r="E9" s="19">
        <v>500</v>
      </c>
      <c r="F9" s="68" t="s">
        <v>20</v>
      </c>
      <c r="G9" s="68">
        <v>2</v>
      </c>
      <c r="H9" s="19">
        <v>500</v>
      </c>
      <c r="I9" s="68" t="s">
        <v>20</v>
      </c>
      <c r="J9" s="68" t="s">
        <v>21</v>
      </c>
      <c r="K9" s="69">
        <v>275</v>
      </c>
      <c r="L9" s="68"/>
      <c r="M9" s="68"/>
      <c r="N9" s="69"/>
      <c r="O9" s="70" t="s">
        <v>20</v>
      </c>
      <c r="P9" s="68">
        <v>1</v>
      </c>
      <c r="Q9" s="19">
        <v>275</v>
      </c>
      <c r="R9" s="68" t="s">
        <v>20</v>
      </c>
      <c r="S9" s="21">
        <v>1</v>
      </c>
      <c r="T9" s="19">
        <v>275</v>
      </c>
      <c r="U9" s="68" t="s">
        <v>20</v>
      </c>
      <c r="V9" s="68" t="s">
        <v>21</v>
      </c>
      <c r="W9" s="69">
        <v>275</v>
      </c>
      <c r="X9" s="70" t="s">
        <v>20</v>
      </c>
      <c r="Y9" s="71">
        <v>1</v>
      </c>
      <c r="Z9" s="72">
        <v>275</v>
      </c>
    </row>
    <row r="10" spans="1:26" s="25" customFormat="1" ht="13.5" customHeight="1" x14ac:dyDescent="0.25">
      <c r="A10" s="26" t="s">
        <v>32</v>
      </c>
      <c r="B10" s="15" t="s">
        <v>33</v>
      </c>
      <c r="C10" s="68" t="s">
        <v>20</v>
      </c>
      <c r="D10" s="18">
        <v>1</v>
      </c>
      <c r="E10" s="19">
        <v>275</v>
      </c>
      <c r="F10" s="68" t="s">
        <v>20</v>
      </c>
      <c r="G10" s="68">
        <v>1</v>
      </c>
      <c r="H10" s="19">
        <v>275</v>
      </c>
      <c r="I10" s="68" t="s">
        <v>20</v>
      </c>
      <c r="J10" s="68" t="s">
        <v>21</v>
      </c>
      <c r="K10" s="69">
        <v>275</v>
      </c>
      <c r="L10" s="68" t="s">
        <v>20</v>
      </c>
      <c r="M10" s="68" t="s">
        <v>21</v>
      </c>
      <c r="N10" s="69">
        <v>275</v>
      </c>
      <c r="O10" s="70" t="s">
        <v>20</v>
      </c>
      <c r="P10" s="68">
        <v>1</v>
      </c>
      <c r="Q10" s="19">
        <v>275</v>
      </c>
      <c r="R10" s="68" t="s">
        <v>20</v>
      </c>
      <c r="S10" s="21">
        <v>1</v>
      </c>
      <c r="T10" s="19">
        <v>275</v>
      </c>
      <c r="U10" s="68" t="s">
        <v>20</v>
      </c>
      <c r="V10" s="68" t="s">
        <v>21</v>
      </c>
      <c r="W10" s="69">
        <v>275</v>
      </c>
      <c r="X10" s="70" t="s">
        <v>20</v>
      </c>
      <c r="Y10" s="71">
        <v>1</v>
      </c>
      <c r="Z10" s="72">
        <v>275</v>
      </c>
    </row>
    <row r="11" spans="1:26" s="25" customFormat="1" ht="13.5" customHeight="1" x14ac:dyDescent="0.25">
      <c r="A11" s="26" t="s">
        <v>34</v>
      </c>
      <c r="B11" s="15" t="s">
        <v>35</v>
      </c>
      <c r="C11" s="68" t="s">
        <v>20</v>
      </c>
      <c r="D11" s="18">
        <v>1</v>
      </c>
      <c r="E11" s="19">
        <v>275</v>
      </c>
      <c r="F11" s="68" t="s">
        <v>20</v>
      </c>
      <c r="G11" s="68">
        <v>1</v>
      </c>
      <c r="H11" s="19">
        <v>275</v>
      </c>
      <c r="I11" s="68" t="s">
        <v>20</v>
      </c>
      <c r="J11" s="68" t="s">
        <v>21</v>
      </c>
      <c r="K11" s="69">
        <v>275</v>
      </c>
      <c r="L11" s="68" t="s">
        <v>20</v>
      </c>
      <c r="M11" s="68" t="s">
        <v>21</v>
      </c>
      <c r="N11" s="69">
        <v>275</v>
      </c>
      <c r="O11" s="70" t="s">
        <v>20</v>
      </c>
      <c r="P11" s="68">
        <v>1</v>
      </c>
      <c r="Q11" s="19">
        <v>275</v>
      </c>
      <c r="R11" s="68" t="s">
        <v>20</v>
      </c>
      <c r="S11" s="21">
        <v>1</v>
      </c>
      <c r="T11" s="19">
        <v>275</v>
      </c>
      <c r="U11" s="68" t="s">
        <v>20</v>
      </c>
      <c r="V11" s="68" t="s">
        <v>21</v>
      </c>
      <c r="W11" s="69">
        <v>275</v>
      </c>
      <c r="X11" s="70" t="s">
        <v>20</v>
      </c>
      <c r="Y11" s="71">
        <v>1</v>
      </c>
      <c r="Z11" s="72">
        <v>275</v>
      </c>
    </row>
    <row r="12" spans="1:26" s="24" customFormat="1" ht="13.5" customHeight="1" x14ac:dyDescent="0.2">
      <c r="A12" s="26" t="s">
        <v>36</v>
      </c>
      <c r="B12" s="15" t="s">
        <v>37</v>
      </c>
      <c r="C12" s="68" t="s">
        <v>20</v>
      </c>
      <c r="D12" s="18">
        <v>3</v>
      </c>
      <c r="E12" s="19">
        <v>1500</v>
      </c>
      <c r="F12" s="68" t="s">
        <v>20</v>
      </c>
      <c r="G12" s="68">
        <v>1</v>
      </c>
      <c r="H12" s="19">
        <v>275</v>
      </c>
      <c r="I12" s="68" t="s">
        <v>20</v>
      </c>
      <c r="J12" s="68" t="s">
        <v>21</v>
      </c>
      <c r="K12" s="69">
        <v>275</v>
      </c>
      <c r="L12" s="68" t="s">
        <v>20</v>
      </c>
      <c r="M12" s="68" t="s">
        <v>21</v>
      </c>
      <c r="N12" s="69">
        <v>275</v>
      </c>
      <c r="O12" s="70" t="s">
        <v>20</v>
      </c>
      <c r="P12" s="68">
        <v>1</v>
      </c>
      <c r="Q12" s="19">
        <v>275</v>
      </c>
      <c r="R12" s="68" t="s">
        <v>20</v>
      </c>
      <c r="S12" s="21">
        <v>1</v>
      </c>
      <c r="T12" s="19">
        <v>275</v>
      </c>
      <c r="U12" s="68" t="s">
        <v>20</v>
      </c>
      <c r="V12" s="68" t="s">
        <v>21</v>
      </c>
      <c r="W12" s="69">
        <v>275</v>
      </c>
      <c r="X12" s="70" t="s">
        <v>20</v>
      </c>
      <c r="Y12" s="71">
        <v>1</v>
      </c>
      <c r="Z12" s="72">
        <v>275</v>
      </c>
    </row>
    <row r="13" spans="1:26" s="24" customFormat="1" ht="25.5" customHeight="1" x14ac:dyDescent="0.2">
      <c r="A13" s="14" t="s">
        <v>38</v>
      </c>
      <c r="B13" s="15" t="s">
        <v>39</v>
      </c>
      <c r="C13" s="68" t="s">
        <v>20</v>
      </c>
      <c r="D13" s="18">
        <v>1</v>
      </c>
      <c r="E13" s="19">
        <v>275</v>
      </c>
      <c r="F13" s="68" t="s">
        <v>20</v>
      </c>
      <c r="G13" s="68">
        <v>1</v>
      </c>
      <c r="H13" s="19">
        <v>275</v>
      </c>
      <c r="I13" s="68"/>
      <c r="J13" s="68"/>
      <c r="K13" s="69"/>
      <c r="L13" s="68" t="s">
        <v>20</v>
      </c>
      <c r="M13" s="68" t="s">
        <v>21</v>
      </c>
      <c r="N13" s="69">
        <v>275</v>
      </c>
      <c r="O13" s="70" t="s">
        <v>20</v>
      </c>
      <c r="P13" s="68">
        <v>1</v>
      </c>
      <c r="Q13" s="19">
        <v>275</v>
      </c>
      <c r="R13" s="68" t="s">
        <v>20</v>
      </c>
      <c r="S13" s="21">
        <v>1</v>
      </c>
      <c r="T13" s="19">
        <v>275</v>
      </c>
      <c r="U13" s="68" t="s">
        <v>20</v>
      </c>
      <c r="V13" s="68" t="s">
        <v>21</v>
      </c>
      <c r="W13" s="69">
        <v>275</v>
      </c>
      <c r="X13" s="70" t="s">
        <v>20</v>
      </c>
      <c r="Y13" s="71">
        <v>2</v>
      </c>
      <c r="Z13" s="72">
        <v>500</v>
      </c>
    </row>
    <row r="14" spans="1:26" s="24" customFormat="1" ht="27" customHeight="1" x14ac:dyDescent="0.2">
      <c r="A14" s="14" t="s">
        <v>40</v>
      </c>
      <c r="B14" s="15" t="s">
        <v>41</v>
      </c>
      <c r="C14" s="68" t="s">
        <v>20</v>
      </c>
      <c r="D14" s="18">
        <v>2</v>
      </c>
      <c r="E14" s="19">
        <v>500</v>
      </c>
      <c r="F14" s="68" t="s">
        <v>20</v>
      </c>
      <c r="G14" s="68">
        <v>2</v>
      </c>
      <c r="H14" s="19">
        <v>500</v>
      </c>
      <c r="I14" s="68"/>
      <c r="J14" s="68"/>
      <c r="K14" s="69"/>
      <c r="L14" s="68" t="s">
        <v>20</v>
      </c>
      <c r="M14" s="68" t="s">
        <v>21</v>
      </c>
      <c r="N14" s="69">
        <v>275</v>
      </c>
      <c r="O14" s="70" t="s">
        <v>20</v>
      </c>
      <c r="P14" s="68">
        <v>1</v>
      </c>
      <c r="Q14" s="19">
        <v>275</v>
      </c>
      <c r="R14" s="68" t="s">
        <v>20</v>
      </c>
      <c r="S14" s="21">
        <v>1</v>
      </c>
      <c r="T14" s="19">
        <v>275</v>
      </c>
      <c r="U14" s="68" t="s">
        <v>20</v>
      </c>
      <c r="V14" s="68" t="s">
        <v>21</v>
      </c>
      <c r="W14" s="69">
        <v>275</v>
      </c>
      <c r="X14" s="70" t="s">
        <v>20</v>
      </c>
      <c r="Y14" s="71">
        <v>2</v>
      </c>
      <c r="Z14" s="72">
        <v>500</v>
      </c>
    </row>
    <row r="15" spans="1:26" s="24" customFormat="1" ht="27" customHeight="1" x14ac:dyDescent="0.2">
      <c r="A15" s="26" t="s">
        <v>42</v>
      </c>
      <c r="B15" s="15" t="s">
        <v>43</v>
      </c>
      <c r="C15" s="68" t="s">
        <v>20</v>
      </c>
      <c r="D15" s="18">
        <v>1</v>
      </c>
      <c r="E15" s="19">
        <v>275</v>
      </c>
      <c r="F15" s="73" t="s">
        <v>20</v>
      </c>
      <c r="G15" s="78">
        <v>1</v>
      </c>
      <c r="H15" s="19">
        <v>275</v>
      </c>
      <c r="I15" s="68"/>
      <c r="J15" s="68"/>
      <c r="K15" s="69"/>
      <c r="L15" s="68" t="s">
        <v>20</v>
      </c>
      <c r="M15" s="68" t="s">
        <v>21</v>
      </c>
      <c r="N15" s="69">
        <v>275</v>
      </c>
      <c r="O15" s="70" t="s">
        <v>20</v>
      </c>
      <c r="P15" s="68">
        <v>1</v>
      </c>
      <c r="Q15" s="19">
        <v>275</v>
      </c>
      <c r="R15" s="68" t="s">
        <v>20</v>
      </c>
      <c r="S15" s="21">
        <v>1</v>
      </c>
      <c r="T15" s="19">
        <v>275</v>
      </c>
      <c r="U15" s="68" t="s">
        <v>20</v>
      </c>
      <c r="V15" s="68" t="s">
        <v>21</v>
      </c>
      <c r="W15" s="69">
        <v>275</v>
      </c>
      <c r="X15" s="70" t="s">
        <v>20</v>
      </c>
      <c r="Y15" s="71">
        <v>2</v>
      </c>
      <c r="Z15" s="72">
        <v>500</v>
      </c>
    </row>
    <row r="16" spans="1:26" s="24" customFormat="1" ht="13.5" customHeight="1" x14ac:dyDescent="0.2">
      <c r="A16" s="14" t="s">
        <v>44</v>
      </c>
      <c r="B16" s="15" t="s">
        <v>45</v>
      </c>
      <c r="C16" s="68" t="s">
        <v>20</v>
      </c>
      <c r="D16" s="18">
        <v>2</v>
      </c>
      <c r="E16" s="19">
        <v>500</v>
      </c>
      <c r="F16" s="68" t="s">
        <v>20</v>
      </c>
      <c r="G16" s="68">
        <v>2</v>
      </c>
      <c r="H16" s="19">
        <v>500</v>
      </c>
      <c r="I16" s="68"/>
      <c r="J16" s="68"/>
      <c r="K16" s="69"/>
      <c r="L16" s="68" t="s">
        <v>20</v>
      </c>
      <c r="M16" s="68" t="s">
        <v>21</v>
      </c>
      <c r="N16" s="69">
        <v>275</v>
      </c>
      <c r="O16" s="70" t="s">
        <v>20</v>
      </c>
      <c r="P16" s="68">
        <v>1</v>
      </c>
      <c r="Q16" s="19">
        <v>275</v>
      </c>
      <c r="R16" s="68" t="s">
        <v>20</v>
      </c>
      <c r="S16" s="21">
        <v>1</v>
      </c>
      <c r="T16" s="19">
        <v>275</v>
      </c>
      <c r="U16" s="68" t="s">
        <v>20</v>
      </c>
      <c r="V16" s="68" t="s">
        <v>21</v>
      </c>
      <c r="W16" s="69">
        <v>275</v>
      </c>
      <c r="X16" s="70" t="s">
        <v>20</v>
      </c>
      <c r="Y16" s="71">
        <v>2</v>
      </c>
      <c r="Z16" s="72">
        <v>500</v>
      </c>
    </row>
    <row r="17" spans="1:26" s="24" customFormat="1" ht="13.5" customHeight="1" x14ac:dyDescent="0.2">
      <c r="A17" s="14" t="s">
        <v>46</v>
      </c>
      <c r="B17" s="15" t="s">
        <v>47</v>
      </c>
      <c r="C17" s="68" t="s">
        <v>20</v>
      </c>
      <c r="D17" s="18">
        <v>1</v>
      </c>
      <c r="E17" s="19">
        <v>275</v>
      </c>
      <c r="F17" s="68" t="s">
        <v>20</v>
      </c>
      <c r="G17" s="68">
        <v>1</v>
      </c>
      <c r="H17" s="19">
        <v>275</v>
      </c>
      <c r="I17" s="68"/>
      <c r="J17" s="68"/>
      <c r="K17" s="69"/>
      <c r="L17" s="68" t="s">
        <v>20</v>
      </c>
      <c r="M17" s="68" t="s">
        <v>21</v>
      </c>
      <c r="N17" s="69">
        <v>275</v>
      </c>
      <c r="O17" s="70" t="s">
        <v>20</v>
      </c>
      <c r="P17" s="68">
        <v>1</v>
      </c>
      <c r="Q17" s="19">
        <v>275</v>
      </c>
      <c r="R17" s="68" t="s">
        <v>20</v>
      </c>
      <c r="S17" s="21">
        <v>2</v>
      </c>
      <c r="T17" s="19">
        <v>500</v>
      </c>
      <c r="U17" s="68" t="s">
        <v>20</v>
      </c>
      <c r="V17" s="68" t="s">
        <v>21</v>
      </c>
      <c r="W17" s="69">
        <v>275</v>
      </c>
      <c r="X17" s="70" t="s">
        <v>20</v>
      </c>
      <c r="Y17" s="71">
        <v>1</v>
      </c>
      <c r="Z17" s="72">
        <v>275</v>
      </c>
    </row>
    <row r="18" spans="1:26" s="24" customFormat="1" ht="13.5" customHeight="1" x14ac:dyDescent="0.2">
      <c r="A18" s="14" t="s">
        <v>48</v>
      </c>
      <c r="B18" s="15" t="s">
        <v>45</v>
      </c>
      <c r="C18" s="68" t="s">
        <v>20</v>
      </c>
      <c r="D18" s="18">
        <v>2</v>
      </c>
      <c r="E18" s="19">
        <v>500</v>
      </c>
      <c r="F18" s="68" t="s">
        <v>20</v>
      </c>
      <c r="G18" s="68">
        <v>2</v>
      </c>
      <c r="H18" s="19">
        <v>500</v>
      </c>
      <c r="I18" s="68"/>
      <c r="J18" s="68"/>
      <c r="K18" s="69"/>
      <c r="L18" s="68" t="s">
        <v>20</v>
      </c>
      <c r="M18" s="68" t="s">
        <v>21</v>
      </c>
      <c r="N18" s="69">
        <v>275</v>
      </c>
      <c r="O18" s="70" t="s">
        <v>20</v>
      </c>
      <c r="P18" s="68">
        <v>1</v>
      </c>
      <c r="Q18" s="19">
        <v>275</v>
      </c>
      <c r="R18" s="68" t="s">
        <v>20</v>
      </c>
      <c r="S18" s="21">
        <v>1</v>
      </c>
      <c r="T18" s="19">
        <v>275</v>
      </c>
      <c r="U18" s="68"/>
      <c r="V18" s="68"/>
      <c r="W18" s="69"/>
      <c r="X18" s="70" t="s">
        <v>20</v>
      </c>
      <c r="Y18" s="71">
        <v>3</v>
      </c>
      <c r="Z18" s="72">
        <v>1500</v>
      </c>
    </row>
    <row r="19" spans="1:26" s="24" customFormat="1" ht="13.5" customHeight="1" x14ac:dyDescent="0.2">
      <c r="A19" s="14" t="s">
        <v>49</v>
      </c>
      <c r="B19" s="28" t="s">
        <v>45</v>
      </c>
      <c r="C19" s="68" t="s">
        <v>20</v>
      </c>
      <c r="D19" s="18">
        <v>2</v>
      </c>
      <c r="E19" s="19">
        <v>500</v>
      </c>
      <c r="F19" s="68"/>
      <c r="G19" s="68"/>
      <c r="H19" s="19"/>
      <c r="I19" s="68"/>
      <c r="J19" s="68"/>
      <c r="K19" s="69"/>
      <c r="L19" s="68" t="s">
        <v>20</v>
      </c>
      <c r="M19" s="68" t="s">
        <v>21</v>
      </c>
      <c r="N19" s="69">
        <v>275</v>
      </c>
      <c r="O19" s="74"/>
      <c r="P19" s="68"/>
      <c r="Q19" s="19"/>
      <c r="R19" s="68" t="s">
        <v>20</v>
      </c>
      <c r="S19" s="21">
        <v>3</v>
      </c>
      <c r="T19" s="19">
        <v>1500</v>
      </c>
      <c r="U19" s="75"/>
      <c r="V19" s="68"/>
      <c r="W19" s="69"/>
      <c r="X19" s="70" t="s">
        <v>20</v>
      </c>
      <c r="Y19" s="71">
        <v>3</v>
      </c>
      <c r="Z19" s="72">
        <v>1500</v>
      </c>
    </row>
    <row r="20" spans="1:26" s="24" customFormat="1" ht="13.5" customHeight="1" x14ac:dyDescent="0.2">
      <c r="A20" s="14" t="s">
        <v>50</v>
      </c>
      <c r="B20" s="15" t="s">
        <v>45</v>
      </c>
      <c r="C20" s="68" t="s">
        <v>20</v>
      </c>
      <c r="D20" s="18">
        <v>3</v>
      </c>
      <c r="E20" s="19">
        <v>1500</v>
      </c>
      <c r="F20" s="68"/>
      <c r="G20" s="68"/>
      <c r="H20" s="19"/>
      <c r="I20" s="68"/>
      <c r="J20" s="68"/>
      <c r="K20" s="69"/>
      <c r="L20" s="68" t="s">
        <v>20</v>
      </c>
      <c r="M20" s="68" t="s">
        <v>21</v>
      </c>
      <c r="N20" s="69">
        <v>275</v>
      </c>
      <c r="O20" s="74"/>
      <c r="P20" s="68"/>
      <c r="Q20" s="19"/>
      <c r="R20" s="68" t="s">
        <v>20</v>
      </c>
      <c r="S20" s="21">
        <v>3</v>
      </c>
      <c r="T20" s="19">
        <v>1500</v>
      </c>
      <c r="U20" s="75"/>
      <c r="V20" s="68"/>
      <c r="W20" s="69"/>
      <c r="X20" s="70" t="s">
        <v>20</v>
      </c>
      <c r="Y20" s="71">
        <v>3</v>
      </c>
      <c r="Z20" s="72">
        <v>1500</v>
      </c>
    </row>
    <row r="21" spans="1:26" s="24" customFormat="1" ht="13.5" customHeight="1" x14ac:dyDescent="0.2">
      <c r="A21" s="26" t="s">
        <v>51</v>
      </c>
      <c r="B21" s="15" t="s">
        <v>52</v>
      </c>
      <c r="C21" s="68" t="s">
        <v>20</v>
      </c>
      <c r="D21" s="18">
        <v>1</v>
      </c>
      <c r="E21" s="19">
        <v>275</v>
      </c>
      <c r="F21" s="68" t="s">
        <v>20</v>
      </c>
      <c r="G21" s="68">
        <v>1</v>
      </c>
      <c r="H21" s="19">
        <v>275</v>
      </c>
      <c r="I21" s="68"/>
      <c r="J21" s="68"/>
      <c r="K21" s="69"/>
      <c r="L21" s="68" t="s">
        <v>20</v>
      </c>
      <c r="M21" s="68" t="s">
        <v>21</v>
      </c>
      <c r="N21" s="69">
        <v>275</v>
      </c>
      <c r="O21" s="70" t="s">
        <v>20</v>
      </c>
      <c r="P21" s="68">
        <v>2</v>
      </c>
      <c r="Q21" s="19">
        <v>500</v>
      </c>
      <c r="R21" s="68" t="s">
        <v>20</v>
      </c>
      <c r="S21" s="21">
        <v>3</v>
      </c>
      <c r="T21" s="19">
        <v>1500</v>
      </c>
      <c r="U21" s="68" t="s">
        <v>20</v>
      </c>
      <c r="V21" s="68" t="s">
        <v>21</v>
      </c>
      <c r="W21" s="69">
        <v>275</v>
      </c>
      <c r="X21" s="70" t="s">
        <v>20</v>
      </c>
      <c r="Y21" s="71">
        <v>1</v>
      </c>
      <c r="Z21" s="72">
        <v>275</v>
      </c>
    </row>
    <row r="22" spans="1:26" s="24" customFormat="1" ht="13.5" customHeight="1" x14ac:dyDescent="0.2">
      <c r="A22" s="26" t="s">
        <v>53</v>
      </c>
      <c r="B22" s="15" t="s">
        <v>54</v>
      </c>
      <c r="C22" s="68" t="s">
        <v>20</v>
      </c>
      <c r="D22" s="18">
        <v>1</v>
      </c>
      <c r="E22" s="19">
        <v>275</v>
      </c>
      <c r="F22" s="68" t="s">
        <v>20</v>
      </c>
      <c r="G22" s="68">
        <v>1</v>
      </c>
      <c r="H22" s="19">
        <v>275</v>
      </c>
      <c r="I22" s="68" t="s">
        <v>20</v>
      </c>
      <c r="J22" s="68" t="s">
        <v>21</v>
      </c>
      <c r="K22" s="69">
        <v>275</v>
      </c>
      <c r="L22" s="68" t="s">
        <v>20</v>
      </c>
      <c r="M22" s="68" t="s">
        <v>21</v>
      </c>
      <c r="N22" s="69">
        <v>275</v>
      </c>
      <c r="O22" s="74"/>
      <c r="P22" s="68"/>
      <c r="Q22" s="19"/>
      <c r="R22" s="68" t="s">
        <v>20</v>
      </c>
      <c r="S22" s="21">
        <v>3</v>
      </c>
      <c r="T22" s="19">
        <v>1500</v>
      </c>
      <c r="U22" s="68" t="s">
        <v>20</v>
      </c>
      <c r="V22" s="68" t="s">
        <v>21</v>
      </c>
      <c r="W22" s="69">
        <v>275</v>
      </c>
      <c r="X22" s="70" t="s">
        <v>20</v>
      </c>
      <c r="Y22" s="71">
        <v>2</v>
      </c>
      <c r="Z22" s="72">
        <v>500</v>
      </c>
    </row>
    <row r="23" spans="1:26" s="24" customFormat="1" ht="13.5" customHeight="1" x14ac:dyDescent="0.2">
      <c r="A23" s="14" t="s">
        <v>55</v>
      </c>
      <c r="B23" s="15" t="s">
        <v>56</v>
      </c>
      <c r="C23" s="68" t="s">
        <v>20</v>
      </c>
      <c r="D23" s="18">
        <v>3</v>
      </c>
      <c r="E23" s="19">
        <v>1500</v>
      </c>
      <c r="F23" s="68"/>
      <c r="G23" s="68"/>
      <c r="H23" s="19"/>
      <c r="I23" s="68"/>
      <c r="J23" s="68"/>
      <c r="K23" s="69"/>
      <c r="L23" s="68" t="s">
        <v>20</v>
      </c>
      <c r="M23" s="68" t="s">
        <v>21</v>
      </c>
      <c r="N23" s="69">
        <v>275</v>
      </c>
      <c r="O23" s="70" t="s">
        <v>20</v>
      </c>
      <c r="P23" s="68">
        <v>1</v>
      </c>
      <c r="Q23" s="19">
        <v>275</v>
      </c>
      <c r="R23" s="68" t="s">
        <v>20</v>
      </c>
      <c r="S23" s="21">
        <v>1</v>
      </c>
      <c r="T23" s="19">
        <v>275</v>
      </c>
      <c r="U23" s="68" t="s">
        <v>20</v>
      </c>
      <c r="V23" s="68" t="s">
        <v>21</v>
      </c>
      <c r="W23" s="69">
        <v>275</v>
      </c>
      <c r="X23" s="70" t="s">
        <v>20</v>
      </c>
      <c r="Y23" s="71">
        <v>1</v>
      </c>
      <c r="Z23" s="72">
        <v>275</v>
      </c>
    </row>
    <row r="24" spans="1:26" s="24" customFormat="1" ht="13.5" customHeight="1" x14ac:dyDescent="0.2">
      <c r="A24" s="14" t="s">
        <v>57</v>
      </c>
      <c r="B24" s="15" t="s">
        <v>58</v>
      </c>
      <c r="C24" s="68" t="s">
        <v>20</v>
      </c>
      <c r="D24" s="18">
        <v>2</v>
      </c>
      <c r="E24" s="19">
        <v>500</v>
      </c>
      <c r="F24" s="68" t="s">
        <v>20</v>
      </c>
      <c r="G24" s="68">
        <v>2</v>
      </c>
      <c r="H24" s="19">
        <v>500</v>
      </c>
      <c r="I24" s="68"/>
      <c r="J24" s="68"/>
      <c r="K24" s="69"/>
      <c r="L24" s="68" t="s">
        <v>20</v>
      </c>
      <c r="M24" s="68" t="s">
        <v>21</v>
      </c>
      <c r="N24" s="69">
        <v>275</v>
      </c>
      <c r="O24" s="70" t="s">
        <v>20</v>
      </c>
      <c r="P24" s="68">
        <v>1</v>
      </c>
      <c r="Q24" s="19">
        <v>275</v>
      </c>
      <c r="R24" s="68" t="s">
        <v>20</v>
      </c>
      <c r="S24" s="21">
        <v>1</v>
      </c>
      <c r="T24" s="19">
        <v>275</v>
      </c>
      <c r="U24" s="68" t="s">
        <v>20</v>
      </c>
      <c r="V24" s="68" t="s">
        <v>21</v>
      </c>
      <c r="W24" s="69">
        <v>275</v>
      </c>
      <c r="X24" s="70" t="s">
        <v>20</v>
      </c>
      <c r="Y24" s="71">
        <v>1</v>
      </c>
      <c r="Z24" s="72">
        <v>275</v>
      </c>
    </row>
    <row r="25" spans="1:26" s="24" customFormat="1" ht="13.5" customHeight="1" x14ac:dyDescent="0.2">
      <c r="A25" s="14" t="s">
        <v>59</v>
      </c>
      <c r="B25" s="15" t="s">
        <v>60</v>
      </c>
      <c r="C25" s="68" t="s">
        <v>20</v>
      </c>
      <c r="D25" s="18">
        <v>1</v>
      </c>
      <c r="E25" s="19">
        <v>275</v>
      </c>
      <c r="F25" s="68" t="s">
        <v>20</v>
      </c>
      <c r="G25" s="68">
        <v>1</v>
      </c>
      <c r="H25" s="19">
        <v>275</v>
      </c>
      <c r="I25" s="68"/>
      <c r="J25" s="68"/>
      <c r="K25" s="69"/>
      <c r="L25" s="68" t="s">
        <v>20</v>
      </c>
      <c r="M25" s="68" t="s">
        <v>21</v>
      </c>
      <c r="N25" s="69">
        <v>275</v>
      </c>
      <c r="O25" s="70" t="s">
        <v>20</v>
      </c>
      <c r="P25" s="68">
        <v>1</v>
      </c>
      <c r="Q25" s="19">
        <v>275</v>
      </c>
      <c r="R25" s="68" t="s">
        <v>20</v>
      </c>
      <c r="S25" s="21">
        <v>1</v>
      </c>
      <c r="T25" s="19">
        <v>275</v>
      </c>
      <c r="U25" s="68" t="s">
        <v>20</v>
      </c>
      <c r="V25" s="68" t="s">
        <v>21</v>
      </c>
      <c r="W25" s="69">
        <v>275</v>
      </c>
      <c r="X25" s="70" t="s">
        <v>20</v>
      </c>
      <c r="Y25" s="71">
        <v>1</v>
      </c>
      <c r="Z25" s="72">
        <v>275</v>
      </c>
    </row>
    <row r="26" spans="1:26" s="24" customFormat="1" ht="13.5" customHeight="1" x14ac:dyDescent="0.2">
      <c r="A26" s="26" t="s">
        <v>61</v>
      </c>
      <c r="B26" s="15" t="s">
        <v>62</v>
      </c>
      <c r="C26" s="68"/>
      <c r="D26" s="18"/>
      <c r="E26" s="19"/>
      <c r="F26" s="68"/>
      <c r="G26" s="76"/>
      <c r="H26" s="19"/>
      <c r="I26" s="68"/>
      <c r="J26" s="68"/>
      <c r="K26" s="69"/>
      <c r="L26" s="68" t="s">
        <v>20</v>
      </c>
      <c r="M26" s="68" t="s">
        <v>21</v>
      </c>
      <c r="N26" s="69">
        <v>275</v>
      </c>
      <c r="O26" s="70" t="s">
        <v>20</v>
      </c>
      <c r="P26" s="68">
        <v>1</v>
      </c>
      <c r="Q26" s="19">
        <v>275</v>
      </c>
      <c r="R26" s="68" t="s">
        <v>20</v>
      </c>
      <c r="S26" s="21">
        <v>1</v>
      </c>
      <c r="T26" s="19">
        <v>275</v>
      </c>
      <c r="U26" s="68" t="s">
        <v>20</v>
      </c>
      <c r="V26" s="68" t="s">
        <v>21</v>
      </c>
      <c r="W26" s="69">
        <v>275</v>
      </c>
      <c r="X26" s="70" t="s">
        <v>20</v>
      </c>
      <c r="Y26" s="71">
        <v>1</v>
      </c>
      <c r="Z26" s="72">
        <v>275</v>
      </c>
    </row>
    <row r="27" spans="1:26" s="24" customFormat="1" ht="13.5" customHeight="1" x14ac:dyDescent="0.2">
      <c r="A27" s="26" t="s">
        <v>63</v>
      </c>
      <c r="B27" s="15" t="s">
        <v>64</v>
      </c>
      <c r="C27" s="68"/>
      <c r="D27" s="18"/>
      <c r="E27" s="19"/>
      <c r="F27" s="68"/>
      <c r="G27" s="76"/>
      <c r="H27" s="19"/>
      <c r="I27" s="68"/>
      <c r="J27" s="68"/>
      <c r="K27" s="69"/>
      <c r="L27" s="68" t="s">
        <v>20</v>
      </c>
      <c r="M27" s="68" t="s">
        <v>21</v>
      </c>
      <c r="N27" s="69">
        <v>276</v>
      </c>
      <c r="O27" s="70" t="s">
        <v>20</v>
      </c>
      <c r="P27" s="68">
        <v>1</v>
      </c>
      <c r="Q27" s="19">
        <v>275</v>
      </c>
      <c r="R27" s="68" t="s">
        <v>20</v>
      </c>
      <c r="S27" s="21">
        <v>1</v>
      </c>
      <c r="T27" s="19">
        <v>275</v>
      </c>
      <c r="U27" s="68" t="s">
        <v>20</v>
      </c>
      <c r="V27" s="68" t="s">
        <v>21</v>
      </c>
      <c r="W27" s="69">
        <v>275</v>
      </c>
      <c r="X27" s="70" t="s">
        <v>20</v>
      </c>
      <c r="Y27" s="71">
        <v>1</v>
      </c>
      <c r="Z27" s="72">
        <v>275</v>
      </c>
    </row>
    <row r="28" spans="1:26" s="24" customFormat="1" ht="13.15" customHeight="1" x14ac:dyDescent="0.2">
      <c r="A28" s="14" t="s">
        <v>65</v>
      </c>
      <c r="B28" s="15" t="s">
        <v>66</v>
      </c>
      <c r="C28" s="68" t="s">
        <v>20</v>
      </c>
      <c r="D28" s="18">
        <v>1</v>
      </c>
      <c r="E28" s="19">
        <v>275</v>
      </c>
      <c r="F28" s="68" t="s">
        <v>20</v>
      </c>
      <c r="G28" s="68">
        <v>1</v>
      </c>
      <c r="H28" s="19">
        <v>275</v>
      </c>
      <c r="I28" s="68"/>
      <c r="J28" s="68"/>
      <c r="K28" s="69"/>
      <c r="L28" s="68" t="s">
        <v>20</v>
      </c>
      <c r="M28" s="68" t="s">
        <v>21</v>
      </c>
      <c r="N28" s="69">
        <v>275</v>
      </c>
      <c r="O28" s="70" t="s">
        <v>20</v>
      </c>
      <c r="P28" s="68">
        <v>1</v>
      </c>
      <c r="Q28" s="19">
        <v>275</v>
      </c>
      <c r="R28" s="68" t="s">
        <v>20</v>
      </c>
      <c r="S28" s="21">
        <v>1</v>
      </c>
      <c r="T28" s="19">
        <v>275</v>
      </c>
      <c r="U28" s="68" t="s">
        <v>20</v>
      </c>
      <c r="V28" s="68" t="s">
        <v>21</v>
      </c>
      <c r="W28" s="69">
        <v>275</v>
      </c>
      <c r="X28" s="70" t="s">
        <v>20</v>
      </c>
      <c r="Y28" s="71">
        <v>1</v>
      </c>
      <c r="Z28" s="72">
        <v>275</v>
      </c>
    </row>
    <row r="29" spans="1:26" s="29" customFormat="1" ht="13.5" customHeight="1" x14ac:dyDescent="0.25">
      <c r="A29" s="14" t="s">
        <v>67</v>
      </c>
      <c r="B29" s="15" t="s">
        <v>45</v>
      </c>
      <c r="C29" s="68" t="s">
        <v>20</v>
      </c>
      <c r="D29" s="18">
        <v>3</v>
      </c>
      <c r="E29" s="19">
        <v>1500</v>
      </c>
      <c r="F29" s="68" t="s">
        <v>20</v>
      </c>
      <c r="G29" s="68">
        <v>2</v>
      </c>
      <c r="H29" s="19">
        <v>500</v>
      </c>
      <c r="I29" s="68"/>
      <c r="J29" s="68"/>
      <c r="K29" s="69"/>
      <c r="L29" s="68" t="s">
        <v>20</v>
      </c>
      <c r="M29" s="68" t="s">
        <v>21</v>
      </c>
      <c r="N29" s="69">
        <v>275</v>
      </c>
      <c r="O29" s="74"/>
      <c r="P29" s="68"/>
      <c r="Q29" s="19"/>
      <c r="R29" s="68" t="s">
        <v>20</v>
      </c>
      <c r="S29" s="21">
        <v>2</v>
      </c>
      <c r="T29" s="19">
        <v>500</v>
      </c>
      <c r="U29" s="68" t="s">
        <v>20</v>
      </c>
      <c r="V29" s="68" t="s">
        <v>21</v>
      </c>
      <c r="W29" s="69">
        <v>275</v>
      </c>
      <c r="X29" s="70" t="s">
        <v>20</v>
      </c>
      <c r="Y29" s="71">
        <v>2</v>
      </c>
      <c r="Z29" s="72">
        <v>500</v>
      </c>
    </row>
    <row r="30" spans="1:26" s="25" customFormat="1" ht="13.5" customHeight="1" x14ac:dyDescent="0.25">
      <c r="A30" s="27" t="s">
        <v>68</v>
      </c>
      <c r="B30" s="15" t="s">
        <v>69</v>
      </c>
      <c r="C30" s="68" t="s">
        <v>20</v>
      </c>
      <c r="D30" s="18">
        <v>1</v>
      </c>
      <c r="E30" s="19">
        <v>275</v>
      </c>
      <c r="F30" s="68" t="s">
        <v>20</v>
      </c>
      <c r="G30" s="68">
        <v>1</v>
      </c>
      <c r="H30" s="19">
        <v>275</v>
      </c>
      <c r="I30" s="68" t="s">
        <v>20</v>
      </c>
      <c r="J30" s="68" t="s">
        <v>21</v>
      </c>
      <c r="K30" s="69">
        <v>275</v>
      </c>
      <c r="L30" s="68" t="s">
        <v>20</v>
      </c>
      <c r="M30" s="68" t="s">
        <v>21</v>
      </c>
      <c r="N30" s="69">
        <v>275</v>
      </c>
      <c r="O30" s="74"/>
      <c r="P30" s="68"/>
      <c r="Q30" s="19"/>
      <c r="R30" s="68" t="s">
        <v>20</v>
      </c>
      <c r="S30" s="21">
        <v>3</v>
      </c>
      <c r="T30" s="19">
        <v>1500</v>
      </c>
      <c r="U30" s="75"/>
      <c r="V30" s="68"/>
      <c r="W30" s="68"/>
      <c r="X30" s="70" t="s">
        <v>20</v>
      </c>
      <c r="Y30" s="71">
        <v>2</v>
      </c>
      <c r="Z30" s="72">
        <v>500</v>
      </c>
    </row>
    <row r="31" spans="1:26" s="24" customFormat="1" ht="13.5" customHeight="1" x14ac:dyDescent="0.2">
      <c r="A31" s="27" t="s">
        <v>70</v>
      </c>
      <c r="B31" s="15" t="s">
        <v>71</v>
      </c>
      <c r="C31" s="68" t="s">
        <v>20</v>
      </c>
      <c r="D31" s="18">
        <v>3</v>
      </c>
      <c r="E31" s="19">
        <v>1500</v>
      </c>
      <c r="F31" s="68"/>
      <c r="G31" s="68"/>
      <c r="H31" s="19"/>
      <c r="I31" s="68" t="s">
        <v>20</v>
      </c>
      <c r="J31" s="68" t="s">
        <v>21</v>
      </c>
      <c r="K31" s="69">
        <v>275</v>
      </c>
      <c r="L31" s="68" t="s">
        <v>20</v>
      </c>
      <c r="M31" s="68" t="s">
        <v>21</v>
      </c>
      <c r="N31" s="69">
        <v>275</v>
      </c>
      <c r="O31" s="74"/>
      <c r="P31" s="68"/>
      <c r="Q31" s="19"/>
      <c r="R31" s="68" t="s">
        <v>20</v>
      </c>
      <c r="S31" s="21">
        <v>3</v>
      </c>
      <c r="T31" s="19">
        <v>1500</v>
      </c>
      <c r="U31" s="68" t="s">
        <v>20</v>
      </c>
      <c r="V31" s="68" t="s">
        <v>21</v>
      </c>
      <c r="W31" s="69">
        <v>275</v>
      </c>
      <c r="X31" s="70" t="s">
        <v>20</v>
      </c>
      <c r="Y31" s="71">
        <v>1</v>
      </c>
      <c r="Z31" s="72">
        <v>275</v>
      </c>
    </row>
    <row r="32" spans="1:26" s="30" customFormat="1" ht="13.5" customHeight="1" x14ac:dyDescent="0.2">
      <c r="A32" s="14" t="s">
        <v>72</v>
      </c>
      <c r="B32" s="28" t="s">
        <v>45</v>
      </c>
      <c r="C32" s="68" t="s">
        <v>20</v>
      </c>
      <c r="D32" s="18">
        <v>2</v>
      </c>
      <c r="E32" s="19">
        <v>500</v>
      </c>
      <c r="F32" s="68" t="s">
        <v>20</v>
      </c>
      <c r="G32" s="68">
        <v>2</v>
      </c>
      <c r="H32" s="19">
        <v>500</v>
      </c>
      <c r="I32" s="68"/>
      <c r="J32" s="68"/>
      <c r="K32" s="69"/>
      <c r="L32" s="68" t="s">
        <v>20</v>
      </c>
      <c r="M32" s="68" t="s">
        <v>21</v>
      </c>
      <c r="N32" s="69">
        <v>275</v>
      </c>
      <c r="O32" s="74"/>
      <c r="P32" s="68"/>
      <c r="Q32" s="19"/>
      <c r="R32" s="68" t="s">
        <v>20</v>
      </c>
      <c r="S32" s="21">
        <v>2</v>
      </c>
      <c r="T32" s="19">
        <v>500</v>
      </c>
      <c r="U32" s="68" t="s">
        <v>20</v>
      </c>
      <c r="V32" s="68" t="s">
        <v>21</v>
      </c>
      <c r="W32" s="69">
        <v>275</v>
      </c>
      <c r="X32" s="70" t="s">
        <v>20</v>
      </c>
      <c r="Y32" s="71">
        <v>2</v>
      </c>
      <c r="Z32" s="72">
        <v>500</v>
      </c>
    </row>
    <row r="33" spans="1:26" s="25" customFormat="1" ht="13.5" customHeight="1" x14ac:dyDescent="0.25">
      <c r="A33" s="14" t="s">
        <v>73</v>
      </c>
      <c r="B33" s="15" t="s">
        <v>74</v>
      </c>
      <c r="C33" s="68" t="s">
        <v>20</v>
      </c>
      <c r="D33" s="18">
        <v>1</v>
      </c>
      <c r="E33" s="19">
        <v>275</v>
      </c>
      <c r="F33" s="68" t="s">
        <v>20</v>
      </c>
      <c r="G33" s="68">
        <v>1</v>
      </c>
      <c r="H33" s="19">
        <v>275</v>
      </c>
      <c r="I33" s="68"/>
      <c r="J33" s="68"/>
      <c r="K33" s="69"/>
      <c r="L33" s="68" t="s">
        <v>20</v>
      </c>
      <c r="M33" s="68" t="s">
        <v>21</v>
      </c>
      <c r="N33" s="69">
        <v>275</v>
      </c>
      <c r="O33" s="74"/>
      <c r="P33" s="68"/>
      <c r="Q33" s="19"/>
      <c r="R33" s="68" t="s">
        <v>20</v>
      </c>
      <c r="S33" s="21">
        <v>3</v>
      </c>
      <c r="T33" s="19">
        <v>1500</v>
      </c>
      <c r="U33" s="68" t="s">
        <v>20</v>
      </c>
      <c r="V33" s="68" t="s">
        <v>21</v>
      </c>
      <c r="W33" s="69">
        <v>275</v>
      </c>
      <c r="X33" s="70" t="s">
        <v>20</v>
      </c>
      <c r="Y33" s="71">
        <v>1</v>
      </c>
      <c r="Z33" s="72">
        <v>275</v>
      </c>
    </row>
    <row r="34" spans="1:26" s="24" customFormat="1" ht="13.5" customHeight="1" x14ac:dyDescent="0.2">
      <c r="A34" s="26" t="s">
        <v>75</v>
      </c>
      <c r="B34" s="15" t="s">
        <v>76</v>
      </c>
      <c r="C34" s="68" t="s">
        <v>20</v>
      </c>
      <c r="D34" s="18">
        <v>3</v>
      </c>
      <c r="E34" s="19">
        <v>1500</v>
      </c>
      <c r="F34" s="68"/>
      <c r="G34" s="68"/>
      <c r="H34" s="19"/>
      <c r="I34" s="68" t="s">
        <v>20</v>
      </c>
      <c r="J34" s="68" t="s">
        <v>21</v>
      </c>
      <c r="K34" s="69">
        <v>275</v>
      </c>
      <c r="L34" s="68" t="s">
        <v>20</v>
      </c>
      <c r="M34" s="68" t="s">
        <v>21</v>
      </c>
      <c r="N34" s="69">
        <v>275</v>
      </c>
      <c r="O34" s="70" t="s">
        <v>20</v>
      </c>
      <c r="P34" s="68">
        <v>1</v>
      </c>
      <c r="Q34" s="19">
        <v>275</v>
      </c>
      <c r="R34" s="68" t="s">
        <v>20</v>
      </c>
      <c r="S34" s="21">
        <v>1</v>
      </c>
      <c r="T34" s="19">
        <v>275</v>
      </c>
      <c r="U34" s="68" t="s">
        <v>20</v>
      </c>
      <c r="V34" s="68" t="s">
        <v>21</v>
      </c>
      <c r="W34" s="69">
        <v>275</v>
      </c>
      <c r="X34" s="70" t="s">
        <v>20</v>
      </c>
      <c r="Y34" s="71">
        <v>1</v>
      </c>
      <c r="Z34" s="72">
        <v>275</v>
      </c>
    </row>
    <row r="35" spans="1:26" s="24" customFormat="1" ht="13.5" customHeight="1" x14ac:dyDescent="0.2">
      <c r="A35" s="14" t="s">
        <v>77</v>
      </c>
      <c r="B35" s="15" t="s">
        <v>78</v>
      </c>
      <c r="C35" s="68" t="s">
        <v>20</v>
      </c>
      <c r="D35" s="18">
        <v>3</v>
      </c>
      <c r="E35" s="19">
        <v>1500</v>
      </c>
      <c r="F35" s="68"/>
      <c r="G35" s="68"/>
      <c r="H35" s="19"/>
      <c r="I35" s="68"/>
      <c r="J35" s="68"/>
      <c r="K35" s="69"/>
      <c r="L35" s="68" t="s">
        <v>20</v>
      </c>
      <c r="M35" s="68" t="s">
        <v>21</v>
      </c>
      <c r="N35" s="69">
        <v>275</v>
      </c>
      <c r="O35" s="70" t="s">
        <v>20</v>
      </c>
      <c r="P35" s="68">
        <v>1</v>
      </c>
      <c r="Q35" s="19">
        <v>275</v>
      </c>
      <c r="R35" s="68" t="s">
        <v>20</v>
      </c>
      <c r="S35" s="21">
        <v>1</v>
      </c>
      <c r="T35" s="19">
        <v>275</v>
      </c>
      <c r="U35" s="75"/>
      <c r="V35" s="68"/>
      <c r="W35" s="68"/>
      <c r="X35" s="70" t="s">
        <v>20</v>
      </c>
      <c r="Y35" s="71">
        <v>2</v>
      </c>
      <c r="Z35" s="72">
        <v>500</v>
      </c>
    </row>
    <row r="36" spans="1:26" s="29" customFormat="1" ht="13.5" customHeight="1" x14ac:dyDescent="0.25">
      <c r="A36" s="14" t="s">
        <v>79</v>
      </c>
      <c r="B36" s="15" t="s">
        <v>80</v>
      </c>
      <c r="C36" s="68" t="s">
        <v>20</v>
      </c>
      <c r="D36" s="18">
        <v>1</v>
      </c>
      <c r="E36" s="19">
        <v>275</v>
      </c>
      <c r="F36" s="68" t="s">
        <v>20</v>
      </c>
      <c r="G36" s="68">
        <v>1</v>
      </c>
      <c r="H36" s="19">
        <v>275</v>
      </c>
      <c r="I36" s="68"/>
      <c r="J36" s="68"/>
      <c r="K36" s="69"/>
      <c r="L36" s="68" t="s">
        <v>20</v>
      </c>
      <c r="M36" s="68" t="s">
        <v>21</v>
      </c>
      <c r="N36" s="69">
        <v>275</v>
      </c>
      <c r="O36" s="70" t="s">
        <v>20</v>
      </c>
      <c r="P36" s="68">
        <v>1</v>
      </c>
      <c r="Q36" s="19">
        <v>275</v>
      </c>
      <c r="R36" s="68" t="s">
        <v>20</v>
      </c>
      <c r="S36" s="21">
        <v>1</v>
      </c>
      <c r="T36" s="19">
        <v>275</v>
      </c>
      <c r="U36" s="68" t="s">
        <v>20</v>
      </c>
      <c r="V36" s="68" t="s">
        <v>21</v>
      </c>
      <c r="W36" s="69">
        <v>275</v>
      </c>
      <c r="X36" s="70" t="s">
        <v>20</v>
      </c>
      <c r="Y36" s="71">
        <v>1</v>
      </c>
      <c r="Z36" s="72">
        <v>275</v>
      </c>
    </row>
    <row r="37" spans="1:26" s="24" customFormat="1" ht="13.5" customHeight="1" x14ac:dyDescent="0.2">
      <c r="A37" s="27" t="s">
        <v>81</v>
      </c>
      <c r="B37" s="15" t="s">
        <v>52</v>
      </c>
      <c r="C37" s="68" t="s">
        <v>20</v>
      </c>
      <c r="D37" s="18">
        <v>2</v>
      </c>
      <c r="E37" s="19">
        <v>500</v>
      </c>
      <c r="F37" s="68" t="s">
        <v>20</v>
      </c>
      <c r="G37" s="68">
        <v>2</v>
      </c>
      <c r="H37" s="19">
        <v>500</v>
      </c>
      <c r="I37" s="68"/>
      <c r="J37" s="68"/>
      <c r="K37" s="69"/>
      <c r="L37" s="68" t="s">
        <v>20</v>
      </c>
      <c r="M37" s="68" t="s">
        <v>21</v>
      </c>
      <c r="N37" s="69">
        <v>275</v>
      </c>
      <c r="O37" s="70" t="s">
        <v>20</v>
      </c>
      <c r="P37" s="68">
        <v>1</v>
      </c>
      <c r="Q37" s="19">
        <v>275</v>
      </c>
      <c r="R37" s="68" t="s">
        <v>20</v>
      </c>
      <c r="S37" s="21">
        <v>1</v>
      </c>
      <c r="T37" s="19">
        <v>275</v>
      </c>
      <c r="U37" s="68" t="s">
        <v>20</v>
      </c>
      <c r="V37" s="68" t="s">
        <v>21</v>
      </c>
      <c r="W37" s="69">
        <v>275</v>
      </c>
      <c r="X37" s="70" t="s">
        <v>20</v>
      </c>
      <c r="Y37" s="71">
        <v>1</v>
      </c>
      <c r="Z37" s="72">
        <v>275</v>
      </c>
    </row>
    <row r="38" spans="1:26" s="24" customFormat="1" ht="13.5" customHeight="1" x14ac:dyDescent="0.2">
      <c r="A38" s="27" t="s">
        <v>82</v>
      </c>
      <c r="B38" s="15" t="s">
        <v>83</v>
      </c>
      <c r="C38" s="68" t="s">
        <v>20</v>
      </c>
      <c r="D38" s="18">
        <v>1</v>
      </c>
      <c r="E38" s="19">
        <v>275</v>
      </c>
      <c r="F38" s="68" t="s">
        <v>20</v>
      </c>
      <c r="G38" s="68">
        <v>1</v>
      </c>
      <c r="H38" s="19">
        <v>275</v>
      </c>
      <c r="I38" s="68" t="s">
        <v>20</v>
      </c>
      <c r="J38" s="68" t="s">
        <v>21</v>
      </c>
      <c r="K38" s="69">
        <v>275</v>
      </c>
      <c r="L38" s="68" t="s">
        <v>20</v>
      </c>
      <c r="M38" s="68" t="s">
        <v>21</v>
      </c>
      <c r="N38" s="69">
        <v>275</v>
      </c>
      <c r="O38" s="70" t="s">
        <v>20</v>
      </c>
      <c r="P38" s="68">
        <v>2</v>
      </c>
      <c r="Q38" s="19">
        <v>500</v>
      </c>
      <c r="R38" s="68" t="s">
        <v>20</v>
      </c>
      <c r="S38" s="21">
        <v>3</v>
      </c>
      <c r="T38" s="19">
        <v>1500</v>
      </c>
      <c r="U38" s="68" t="s">
        <v>20</v>
      </c>
      <c r="V38" s="68" t="s">
        <v>21</v>
      </c>
      <c r="W38" s="69">
        <v>275</v>
      </c>
      <c r="X38" s="70" t="s">
        <v>20</v>
      </c>
      <c r="Y38" s="71">
        <v>1</v>
      </c>
      <c r="Z38" s="72">
        <v>275</v>
      </c>
    </row>
    <row r="39" spans="1:26" s="24" customFormat="1" ht="13.5" customHeight="1" x14ac:dyDescent="0.2">
      <c r="A39" s="14" t="s">
        <v>84</v>
      </c>
      <c r="B39" s="15" t="s">
        <v>85</v>
      </c>
      <c r="C39" s="68" t="s">
        <v>20</v>
      </c>
      <c r="D39" s="18">
        <v>1</v>
      </c>
      <c r="E39" s="19">
        <v>275</v>
      </c>
      <c r="F39" s="68" t="s">
        <v>20</v>
      </c>
      <c r="G39" s="68">
        <v>1</v>
      </c>
      <c r="H39" s="19">
        <v>275</v>
      </c>
      <c r="I39" s="68" t="s">
        <v>20</v>
      </c>
      <c r="J39" s="68" t="s">
        <v>21</v>
      </c>
      <c r="K39" s="69">
        <v>275</v>
      </c>
      <c r="L39" s="68" t="s">
        <v>20</v>
      </c>
      <c r="M39" s="68" t="s">
        <v>21</v>
      </c>
      <c r="N39" s="69">
        <v>275</v>
      </c>
      <c r="O39" s="70" t="s">
        <v>20</v>
      </c>
      <c r="P39" s="68">
        <v>2</v>
      </c>
      <c r="Q39" s="19">
        <v>500</v>
      </c>
      <c r="R39" s="68" t="s">
        <v>20</v>
      </c>
      <c r="S39" s="21">
        <v>3</v>
      </c>
      <c r="T39" s="19">
        <v>1500</v>
      </c>
      <c r="U39" s="68" t="s">
        <v>20</v>
      </c>
      <c r="V39" s="68" t="s">
        <v>21</v>
      </c>
      <c r="W39" s="69">
        <v>275</v>
      </c>
      <c r="X39" s="70" t="s">
        <v>20</v>
      </c>
      <c r="Y39" s="71">
        <v>1</v>
      </c>
      <c r="Z39" s="72">
        <v>275</v>
      </c>
    </row>
    <row r="40" spans="1:26" s="25" customFormat="1" ht="13.5" customHeight="1" x14ac:dyDescent="0.25">
      <c r="A40" s="14" t="s">
        <v>86</v>
      </c>
      <c r="B40" s="15" t="s">
        <v>87</v>
      </c>
      <c r="C40" s="68" t="s">
        <v>20</v>
      </c>
      <c r="D40" s="18">
        <v>1</v>
      </c>
      <c r="E40" s="19">
        <v>275</v>
      </c>
      <c r="F40" s="68" t="s">
        <v>20</v>
      </c>
      <c r="G40" s="68">
        <v>1</v>
      </c>
      <c r="H40" s="19">
        <v>275</v>
      </c>
      <c r="I40" s="68"/>
      <c r="J40" s="68"/>
      <c r="K40" s="69"/>
      <c r="L40" s="68" t="s">
        <v>20</v>
      </c>
      <c r="M40" s="68" t="s">
        <v>21</v>
      </c>
      <c r="N40" s="69">
        <v>275</v>
      </c>
      <c r="O40" s="70" t="s">
        <v>20</v>
      </c>
      <c r="P40" s="68">
        <v>1</v>
      </c>
      <c r="Q40" s="19">
        <v>275</v>
      </c>
      <c r="R40" s="68" t="s">
        <v>20</v>
      </c>
      <c r="S40" s="21">
        <v>1</v>
      </c>
      <c r="T40" s="19">
        <v>275</v>
      </c>
      <c r="U40" s="68" t="s">
        <v>20</v>
      </c>
      <c r="V40" s="68" t="s">
        <v>21</v>
      </c>
      <c r="W40" s="69">
        <v>275</v>
      </c>
      <c r="X40" s="70" t="s">
        <v>20</v>
      </c>
      <c r="Y40" s="71">
        <v>1</v>
      </c>
      <c r="Z40" s="72">
        <v>275</v>
      </c>
    </row>
    <row r="41" spans="1:26" s="24" customFormat="1" ht="13.5" customHeight="1" x14ac:dyDescent="0.2">
      <c r="A41" s="27" t="s">
        <v>88</v>
      </c>
      <c r="B41" s="15" t="s">
        <v>89</v>
      </c>
      <c r="C41" s="68" t="s">
        <v>20</v>
      </c>
      <c r="D41" s="18">
        <v>1</v>
      </c>
      <c r="E41" s="19">
        <v>275</v>
      </c>
      <c r="F41" s="68" t="s">
        <v>20</v>
      </c>
      <c r="G41" s="68">
        <v>1</v>
      </c>
      <c r="H41" s="19">
        <v>275</v>
      </c>
      <c r="I41" s="68" t="s">
        <v>20</v>
      </c>
      <c r="J41" s="68" t="s">
        <v>21</v>
      </c>
      <c r="K41" s="69">
        <v>275</v>
      </c>
      <c r="L41" s="68" t="s">
        <v>20</v>
      </c>
      <c r="M41" s="68" t="s">
        <v>21</v>
      </c>
      <c r="N41" s="69">
        <v>275</v>
      </c>
      <c r="O41" s="70" t="s">
        <v>20</v>
      </c>
      <c r="P41" s="68">
        <v>2</v>
      </c>
      <c r="Q41" s="19">
        <v>500</v>
      </c>
      <c r="R41" s="68" t="s">
        <v>20</v>
      </c>
      <c r="S41" s="21">
        <v>3</v>
      </c>
      <c r="T41" s="19">
        <v>1500</v>
      </c>
      <c r="U41" s="68" t="s">
        <v>20</v>
      </c>
      <c r="V41" s="68" t="s">
        <v>21</v>
      </c>
      <c r="W41" s="69">
        <v>275</v>
      </c>
      <c r="X41" s="70" t="s">
        <v>20</v>
      </c>
      <c r="Y41" s="71">
        <v>1</v>
      </c>
      <c r="Z41" s="72">
        <v>275</v>
      </c>
    </row>
    <row r="42" spans="1:26" s="24" customFormat="1" ht="13.5" customHeight="1" x14ac:dyDescent="0.2">
      <c r="A42" s="31" t="s">
        <v>90</v>
      </c>
      <c r="B42" s="15" t="s">
        <v>91</v>
      </c>
      <c r="C42" s="68" t="s">
        <v>20</v>
      </c>
      <c r="D42" s="18">
        <v>2</v>
      </c>
      <c r="E42" s="19">
        <v>500</v>
      </c>
      <c r="F42" s="68" t="s">
        <v>20</v>
      </c>
      <c r="G42" s="68">
        <v>2</v>
      </c>
      <c r="H42" s="19">
        <v>500</v>
      </c>
      <c r="I42" s="68" t="s">
        <v>20</v>
      </c>
      <c r="J42" s="68" t="s">
        <v>21</v>
      </c>
      <c r="K42" s="69">
        <v>275</v>
      </c>
      <c r="L42" s="68" t="s">
        <v>20</v>
      </c>
      <c r="M42" s="68" t="s">
        <v>21</v>
      </c>
      <c r="N42" s="69">
        <v>275</v>
      </c>
      <c r="O42" s="70" t="s">
        <v>20</v>
      </c>
      <c r="P42" s="68">
        <v>1</v>
      </c>
      <c r="Q42" s="19">
        <v>275</v>
      </c>
      <c r="R42" s="68" t="s">
        <v>20</v>
      </c>
      <c r="S42" s="21">
        <v>2</v>
      </c>
      <c r="T42" s="19">
        <v>500</v>
      </c>
      <c r="U42" s="68" t="s">
        <v>20</v>
      </c>
      <c r="V42" s="68" t="s">
        <v>21</v>
      </c>
      <c r="W42" s="69">
        <v>275</v>
      </c>
      <c r="X42" s="70" t="s">
        <v>20</v>
      </c>
      <c r="Y42" s="71">
        <v>3</v>
      </c>
      <c r="Z42" s="72">
        <v>1500</v>
      </c>
    </row>
    <row r="43" spans="1:26" s="24" customFormat="1" ht="13.5" customHeight="1" x14ac:dyDescent="0.2">
      <c r="A43" s="31" t="s">
        <v>92</v>
      </c>
      <c r="B43" s="15" t="s">
        <v>93</v>
      </c>
      <c r="C43" s="68"/>
      <c r="D43" s="18"/>
      <c r="E43" s="19"/>
      <c r="F43" s="68"/>
      <c r="G43" s="68"/>
      <c r="H43" s="19"/>
      <c r="I43" s="68"/>
      <c r="J43" s="68"/>
      <c r="K43" s="69"/>
      <c r="L43" s="68"/>
      <c r="M43" s="68"/>
      <c r="N43" s="69"/>
      <c r="O43" s="70" t="s">
        <v>20</v>
      </c>
      <c r="P43" s="68">
        <v>1</v>
      </c>
      <c r="Q43" s="19">
        <v>275</v>
      </c>
      <c r="R43" s="68" t="s">
        <v>20</v>
      </c>
      <c r="S43" s="21">
        <v>2</v>
      </c>
      <c r="T43" s="19">
        <v>500</v>
      </c>
      <c r="U43" s="68" t="s">
        <v>20</v>
      </c>
      <c r="V43" s="68" t="s">
        <v>21</v>
      </c>
      <c r="W43" s="69">
        <v>275</v>
      </c>
      <c r="X43" s="70" t="s">
        <v>20</v>
      </c>
      <c r="Y43" s="71">
        <v>3</v>
      </c>
      <c r="Z43" s="72">
        <v>1500</v>
      </c>
    </row>
    <row r="44" spans="1:26" s="24" customFormat="1" ht="13.5" customHeight="1" x14ac:dyDescent="0.2">
      <c r="A44" s="14" t="s">
        <v>94</v>
      </c>
      <c r="B44" s="15" t="s">
        <v>95</v>
      </c>
      <c r="C44" s="68" t="s">
        <v>20</v>
      </c>
      <c r="D44" s="18">
        <v>1</v>
      </c>
      <c r="E44" s="19">
        <v>275</v>
      </c>
      <c r="F44" s="68" t="s">
        <v>20</v>
      </c>
      <c r="G44" s="68">
        <v>1</v>
      </c>
      <c r="H44" s="19">
        <v>275</v>
      </c>
      <c r="I44" s="68"/>
      <c r="J44" s="68"/>
      <c r="K44" s="69"/>
      <c r="L44" s="68" t="s">
        <v>20</v>
      </c>
      <c r="M44" s="68" t="s">
        <v>21</v>
      </c>
      <c r="N44" s="69">
        <v>275</v>
      </c>
      <c r="O44" s="70" t="s">
        <v>20</v>
      </c>
      <c r="P44" s="68">
        <v>1</v>
      </c>
      <c r="Q44" s="19">
        <v>275</v>
      </c>
      <c r="R44" s="68" t="s">
        <v>20</v>
      </c>
      <c r="S44" s="21">
        <v>1</v>
      </c>
      <c r="T44" s="19">
        <v>275</v>
      </c>
      <c r="U44" s="68" t="s">
        <v>20</v>
      </c>
      <c r="V44" s="68" t="s">
        <v>21</v>
      </c>
      <c r="W44" s="69">
        <v>275</v>
      </c>
      <c r="X44" s="70" t="s">
        <v>20</v>
      </c>
      <c r="Y44" s="71">
        <v>1</v>
      </c>
      <c r="Z44" s="72">
        <v>275</v>
      </c>
    </row>
    <row r="45" spans="1:26" s="24" customFormat="1" ht="13.5" customHeight="1" x14ac:dyDescent="0.2">
      <c r="A45" s="14" t="s">
        <v>96</v>
      </c>
      <c r="B45" s="15" t="s">
        <v>97</v>
      </c>
      <c r="C45" s="68" t="s">
        <v>20</v>
      </c>
      <c r="D45" s="18">
        <v>2</v>
      </c>
      <c r="E45" s="19">
        <v>500</v>
      </c>
      <c r="F45" s="68" t="s">
        <v>20</v>
      </c>
      <c r="G45" s="68">
        <v>2</v>
      </c>
      <c r="H45" s="19">
        <v>500</v>
      </c>
      <c r="I45" s="68"/>
      <c r="J45" s="68"/>
      <c r="K45" s="69"/>
      <c r="L45" s="68" t="s">
        <v>20</v>
      </c>
      <c r="M45" s="68" t="s">
        <v>21</v>
      </c>
      <c r="N45" s="69">
        <v>275</v>
      </c>
      <c r="O45" s="70" t="s">
        <v>20</v>
      </c>
      <c r="P45" s="68">
        <v>1</v>
      </c>
      <c r="Q45" s="19">
        <v>275</v>
      </c>
      <c r="R45" s="68" t="s">
        <v>20</v>
      </c>
      <c r="S45" s="21">
        <v>2</v>
      </c>
      <c r="T45" s="19">
        <v>500</v>
      </c>
      <c r="U45" s="68" t="s">
        <v>20</v>
      </c>
      <c r="V45" s="68" t="s">
        <v>21</v>
      </c>
      <c r="W45" s="69">
        <v>275</v>
      </c>
      <c r="X45" s="70" t="s">
        <v>20</v>
      </c>
      <c r="Y45" s="71">
        <v>1</v>
      </c>
      <c r="Z45" s="72">
        <v>275</v>
      </c>
    </row>
    <row r="46" spans="1:26" s="24" customFormat="1" ht="13.5" customHeight="1" x14ac:dyDescent="0.2">
      <c r="A46" s="26" t="s">
        <v>98</v>
      </c>
      <c r="B46" s="15" t="s">
        <v>99</v>
      </c>
      <c r="C46" s="68" t="s">
        <v>20</v>
      </c>
      <c r="D46" s="18">
        <v>1</v>
      </c>
      <c r="E46" s="19">
        <v>275</v>
      </c>
      <c r="F46" s="68" t="s">
        <v>20</v>
      </c>
      <c r="G46" s="68">
        <v>1</v>
      </c>
      <c r="H46" s="19">
        <v>275</v>
      </c>
      <c r="I46" s="68" t="s">
        <v>20</v>
      </c>
      <c r="J46" s="68" t="s">
        <v>21</v>
      </c>
      <c r="K46" s="69">
        <v>275</v>
      </c>
      <c r="L46" s="68" t="s">
        <v>20</v>
      </c>
      <c r="M46" s="68" t="s">
        <v>21</v>
      </c>
      <c r="N46" s="69">
        <v>275</v>
      </c>
      <c r="O46" s="68"/>
      <c r="P46" s="68"/>
      <c r="Q46" s="19"/>
      <c r="R46" s="68" t="s">
        <v>20</v>
      </c>
      <c r="S46" s="21">
        <v>3</v>
      </c>
      <c r="T46" s="19">
        <v>1500</v>
      </c>
      <c r="U46" s="68" t="s">
        <v>20</v>
      </c>
      <c r="V46" s="68" t="s">
        <v>21</v>
      </c>
      <c r="W46" s="69">
        <v>275</v>
      </c>
      <c r="X46" s="70" t="s">
        <v>20</v>
      </c>
      <c r="Y46" s="71">
        <v>2</v>
      </c>
      <c r="Z46" s="72">
        <v>500</v>
      </c>
    </row>
    <row r="47" spans="1:26" s="29" customFormat="1" ht="13.5" customHeight="1" x14ac:dyDescent="0.25">
      <c r="A47" s="14" t="s">
        <v>100</v>
      </c>
      <c r="B47" s="15" t="s">
        <v>101</v>
      </c>
      <c r="C47" s="68" t="s">
        <v>20</v>
      </c>
      <c r="D47" s="18">
        <v>1</v>
      </c>
      <c r="E47" s="19">
        <v>275</v>
      </c>
      <c r="F47" s="68" t="s">
        <v>20</v>
      </c>
      <c r="G47" s="68">
        <v>1</v>
      </c>
      <c r="H47" s="19">
        <v>275</v>
      </c>
      <c r="I47" s="68"/>
      <c r="J47" s="68"/>
      <c r="K47" s="69"/>
      <c r="L47" s="68" t="s">
        <v>20</v>
      </c>
      <c r="M47" s="68" t="s">
        <v>21</v>
      </c>
      <c r="N47" s="69">
        <v>275</v>
      </c>
      <c r="O47" s="70" t="s">
        <v>20</v>
      </c>
      <c r="P47" s="68">
        <v>1</v>
      </c>
      <c r="Q47" s="19">
        <v>275</v>
      </c>
      <c r="R47" s="68" t="s">
        <v>20</v>
      </c>
      <c r="S47" s="21">
        <v>1</v>
      </c>
      <c r="T47" s="19">
        <v>275</v>
      </c>
      <c r="U47" s="68" t="s">
        <v>20</v>
      </c>
      <c r="V47" s="68" t="s">
        <v>21</v>
      </c>
      <c r="W47" s="69">
        <v>275</v>
      </c>
      <c r="X47" s="70" t="s">
        <v>20</v>
      </c>
      <c r="Y47" s="71">
        <v>1</v>
      </c>
      <c r="Z47" s="72">
        <v>275</v>
      </c>
    </row>
    <row r="48" spans="1:26" s="30" customFormat="1" ht="13.5" customHeight="1" x14ac:dyDescent="0.2">
      <c r="A48" s="14" t="s">
        <v>102</v>
      </c>
      <c r="B48" s="28" t="s">
        <v>103</v>
      </c>
      <c r="C48" s="68" t="s">
        <v>20</v>
      </c>
      <c r="D48" s="18">
        <v>1</v>
      </c>
      <c r="E48" s="19">
        <v>275</v>
      </c>
      <c r="F48" s="68" t="s">
        <v>20</v>
      </c>
      <c r="G48" s="68">
        <v>1</v>
      </c>
      <c r="H48" s="19">
        <v>275</v>
      </c>
      <c r="I48" s="68"/>
      <c r="J48" s="68"/>
      <c r="K48" s="69"/>
      <c r="L48" s="68" t="s">
        <v>20</v>
      </c>
      <c r="M48" s="68" t="s">
        <v>21</v>
      </c>
      <c r="N48" s="69">
        <v>275</v>
      </c>
      <c r="O48" s="70" t="s">
        <v>20</v>
      </c>
      <c r="P48" s="68">
        <v>1</v>
      </c>
      <c r="Q48" s="19">
        <v>275</v>
      </c>
      <c r="R48" s="68" t="s">
        <v>20</v>
      </c>
      <c r="S48" s="21">
        <v>1</v>
      </c>
      <c r="T48" s="19">
        <v>275</v>
      </c>
      <c r="U48" s="68" t="s">
        <v>20</v>
      </c>
      <c r="V48" s="68" t="s">
        <v>21</v>
      </c>
      <c r="W48" s="69">
        <v>275</v>
      </c>
      <c r="X48" s="70" t="s">
        <v>20</v>
      </c>
      <c r="Y48" s="71">
        <v>1</v>
      </c>
      <c r="Z48" s="72">
        <v>275</v>
      </c>
    </row>
    <row r="49" spans="1:26" s="24" customFormat="1" ht="13.5" customHeight="1" x14ac:dyDescent="0.2">
      <c r="A49" s="27" t="s">
        <v>104</v>
      </c>
      <c r="B49" s="15" t="s">
        <v>105</v>
      </c>
      <c r="C49" s="68" t="s">
        <v>20</v>
      </c>
      <c r="D49" s="18">
        <v>1</v>
      </c>
      <c r="E49" s="19">
        <v>275</v>
      </c>
      <c r="F49" s="68" t="s">
        <v>20</v>
      </c>
      <c r="G49" s="68">
        <v>1</v>
      </c>
      <c r="H49" s="19">
        <v>275</v>
      </c>
      <c r="I49" s="68" t="s">
        <v>20</v>
      </c>
      <c r="J49" s="68" t="s">
        <v>21</v>
      </c>
      <c r="K49" s="69">
        <v>275</v>
      </c>
      <c r="L49" s="68" t="s">
        <v>20</v>
      </c>
      <c r="M49" s="68" t="s">
        <v>21</v>
      </c>
      <c r="N49" s="69">
        <v>275</v>
      </c>
      <c r="O49" s="74"/>
      <c r="P49" s="68"/>
      <c r="Q49" s="19"/>
      <c r="R49" s="68" t="s">
        <v>20</v>
      </c>
      <c r="S49" s="21">
        <v>3</v>
      </c>
      <c r="T49" s="19">
        <v>1500</v>
      </c>
      <c r="U49" s="68"/>
      <c r="V49" s="68"/>
      <c r="W49" s="68"/>
      <c r="X49" s="70" t="s">
        <v>20</v>
      </c>
      <c r="Y49" s="71">
        <v>2</v>
      </c>
      <c r="Z49" s="72">
        <v>500</v>
      </c>
    </row>
    <row r="50" spans="1:26" s="24" customFormat="1" ht="13.5" customHeight="1" x14ac:dyDescent="0.2">
      <c r="A50" s="14" t="s">
        <v>106</v>
      </c>
      <c r="B50" s="15" t="s">
        <v>107</v>
      </c>
      <c r="C50" s="68" t="s">
        <v>20</v>
      </c>
      <c r="D50" s="18">
        <v>3</v>
      </c>
      <c r="E50" s="19">
        <v>1500</v>
      </c>
      <c r="F50" s="68"/>
      <c r="G50" s="68"/>
      <c r="H50" s="19"/>
      <c r="I50" s="68"/>
      <c r="J50" s="68"/>
      <c r="K50" s="69"/>
      <c r="L50" s="68" t="s">
        <v>20</v>
      </c>
      <c r="M50" s="68" t="s">
        <v>21</v>
      </c>
      <c r="N50" s="69">
        <v>275</v>
      </c>
      <c r="O50" s="74"/>
      <c r="P50" s="68"/>
      <c r="Q50" s="19"/>
      <c r="R50" s="68" t="s">
        <v>20</v>
      </c>
      <c r="S50" s="21">
        <v>3</v>
      </c>
      <c r="T50" s="19">
        <v>1500</v>
      </c>
      <c r="U50" s="75"/>
      <c r="V50" s="68"/>
      <c r="W50" s="68"/>
      <c r="X50" s="70" t="s">
        <v>20</v>
      </c>
      <c r="Y50" s="71">
        <v>2</v>
      </c>
      <c r="Z50" s="72">
        <v>500</v>
      </c>
    </row>
    <row r="51" spans="1:26" s="30" customFormat="1" ht="13.5" customHeight="1" x14ac:dyDescent="0.2">
      <c r="A51" s="14" t="s">
        <v>108</v>
      </c>
      <c r="B51" s="28" t="s">
        <v>45</v>
      </c>
      <c r="C51" s="68" t="s">
        <v>20</v>
      </c>
      <c r="D51" s="18">
        <v>1</v>
      </c>
      <c r="E51" s="19">
        <v>275</v>
      </c>
      <c r="F51" s="68" t="s">
        <v>20</v>
      </c>
      <c r="G51" s="68">
        <v>1</v>
      </c>
      <c r="H51" s="19">
        <v>275</v>
      </c>
      <c r="I51" s="68"/>
      <c r="J51" s="68"/>
      <c r="K51" s="69"/>
      <c r="L51" s="68" t="s">
        <v>20</v>
      </c>
      <c r="M51" s="68" t="s">
        <v>21</v>
      </c>
      <c r="N51" s="69">
        <v>275</v>
      </c>
      <c r="O51" s="70" t="s">
        <v>20</v>
      </c>
      <c r="P51" s="68">
        <v>1</v>
      </c>
      <c r="Q51" s="19">
        <v>275</v>
      </c>
      <c r="R51" s="68" t="s">
        <v>20</v>
      </c>
      <c r="S51" s="21">
        <v>2</v>
      </c>
      <c r="T51" s="19">
        <v>500</v>
      </c>
      <c r="U51" s="68" t="s">
        <v>20</v>
      </c>
      <c r="V51" s="68" t="s">
        <v>21</v>
      </c>
      <c r="W51" s="69">
        <v>275</v>
      </c>
      <c r="X51" s="70" t="s">
        <v>20</v>
      </c>
      <c r="Y51" s="71">
        <v>2</v>
      </c>
      <c r="Z51" s="72">
        <v>500</v>
      </c>
    </row>
    <row r="52" spans="1:26" s="25" customFormat="1" ht="13.5" customHeight="1" x14ac:dyDescent="0.25">
      <c r="A52" s="14" t="s">
        <v>109</v>
      </c>
      <c r="B52" s="15" t="s">
        <v>45</v>
      </c>
      <c r="C52" s="68" t="s">
        <v>20</v>
      </c>
      <c r="D52" s="18">
        <v>3</v>
      </c>
      <c r="E52" s="19">
        <v>1500</v>
      </c>
      <c r="F52" s="68"/>
      <c r="G52" s="68"/>
      <c r="H52" s="19"/>
      <c r="I52" s="68"/>
      <c r="J52" s="68"/>
      <c r="K52" s="69"/>
      <c r="L52" s="68" t="s">
        <v>20</v>
      </c>
      <c r="M52" s="68" t="s">
        <v>21</v>
      </c>
      <c r="N52" s="69">
        <v>275</v>
      </c>
      <c r="O52" s="74"/>
      <c r="P52" s="68"/>
      <c r="Q52" s="19"/>
      <c r="R52" s="68" t="s">
        <v>20</v>
      </c>
      <c r="S52" s="21">
        <v>3</v>
      </c>
      <c r="T52" s="19">
        <v>1500</v>
      </c>
      <c r="U52" s="75"/>
      <c r="V52" s="68"/>
      <c r="W52" s="68"/>
      <c r="X52" s="70" t="s">
        <v>20</v>
      </c>
      <c r="Y52" s="71">
        <v>3</v>
      </c>
      <c r="Z52" s="72">
        <v>1500</v>
      </c>
    </row>
    <row r="53" spans="1:26" s="24" customFormat="1" ht="13.5" customHeight="1" x14ac:dyDescent="0.2">
      <c r="A53" s="14" t="s">
        <v>110</v>
      </c>
      <c r="B53" s="15" t="s">
        <v>111</v>
      </c>
      <c r="C53" s="68" t="s">
        <v>20</v>
      </c>
      <c r="D53" s="18">
        <v>2</v>
      </c>
      <c r="E53" s="19">
        <v>500</v>
      </c>
      <c r="F53" s="68" t="s">
        <v>20</v>
      </c>
      <c r="G53" s="68">
        <v>2</v>
      </c>
      <c r="H53" s="19">
        <v>500</v>
      </c>
      <c r="I53" s="68"/>
      <c r="J53" s="68"/>
      <c r="K53" s="69"/>
      <c r="L53" s="68" t="s">
        <v>20</v>
      </c>
      <c r="M53" s="68" t="s">
        <v>21</v>
      </c>
      <c r="N53" s="69">
        <v>275</v>
      </c>
      <c r="O53" s="70" t="s">
        <v>20</v>
      </c>
      <c r="P53" s="68">
        <v>1</v>
      </c>
      <c r="Q53" s="19">
        <v>275</v>
      </c>
      <c r="R53" s="68" t="s">
        <v>20</v>
      </c>
      <c r="S53" s="21">
        <v>2</v>
      </c>
      <c r="T53" s="19">
        <v>500</v>
      </c>
      <c r="U53" s="68" t="s">
        <v>20</v>
      </c>
      <c r="V53" s="68" t="s">
        <v>21</v>
      </c>
      <c r="W53" s="69">
        <v>275</v>
      </c>
      <c r="X53" s="70" t="s">
        <v>20</v>
      </c>
      <c r="Y53" s="71">
        <v>1</v>
      </c>
      <c r="Z53" s="72">
        <v>275</v>
      </c>
    </row>
    <row r="54" spans="1:26" s="24" customFormat="1" ht="13.5" customHeight="1" x14ac:dyDescent="0.2">
      <c r="A54" s="26" t="s">
        <v>112</v>
      </c>
      <c r="B54" s="15" t="s">
        <v>31</v>
      </c>
      <c r="C54" s="68" t="s">
        <v>20</v>
      </c>
      <c r="D54" s="18">
        <v>2</v>
      </c>
      <c r="E54" s="19">
        <v>500</v>
      </c>
      <c r="F54" s="68" t="s">
        <v>20</v>
      </c>
      <c r="G54" s="68">
        <v>2</v>
      </c>
      <c r="H54" s="19">
        <v>500</v>
      </c>
      <c r="I54" s="68" t="s">
        <v>20</v>
      </c>
      <c r="J54" s="68" t="s">
        <v>21</v>
      </c>
      <c r="K54" s="69">
        <v>275</v>
      </c>
      <c r="L54" s="68" t="s">
        <v>20</v>
      </c>
      <c r="M54" s="68" t="s">
        <v>21</v>
      </c>
      <c r="N54" s="69">
        <v>275</v>
      </c>
      <c r="O54" s="70" t="s">
        <v>20</v>
      </c>
      <c r="P54" s="68">
        <v>1</v>
      </c>
      <c r="Q54" s="19">
        <v>275</v>
      </c>
      <c r="R54" s="68" t="s">
        <v>20</v>
      </c>
      <c r="S54" s="21">
        <v>1</v>
      </c>
      <c r="T54" s="19">
        <v>275</v>
      </c>
      <c r="U54" s="68" t="s">
        <v>20</v>
      </c>
      <c r="V54" s="68" t="s">
        <v>21</v>
      </c>
      <c r="W54" s="69">
        <v>275</v>
      </c>
      <c r="X54" s="70" t="s">
        <v>20</v>
      </c>
      <c r="Y54" s="71">
        <v>1</v>
      </c>
      <c r="Z54" s="72">
        <v>275</v>
      </c>
    </row>
    <row r="55" spans="1:26" s="29" customFormat="1" ht="13.5" customHeight="1" x14ac:dyDescent="0.25">
      <c r="A55" s="14" t="s">
        <v>113</v>
      </c>
      <c r="B55" s="15" t="s">
        <v>114</v>
      </c>
      <c r="C55" s="68" t="s">
        <v>20</v>
      </c>
      <c r="D55" s="18">
        <v>1</v>
      </c>
      <c r="E55" s="19">
        <v>275</v>
      </c>
      <c r="F55" s="68" t="s">
        <v>20</v>
      </c>
      <c r="G55" s="68">
        <v>1</v>
      </c>
      <c r="H55" s="19">
        <v>275</v>
      </c>
      <c r="I55" s="68"/>
      <c r="J55" s="68"/>
      <c r="K55" s="69"/>
      <c r="L55" s="68" t="s">
        <v>20</v>
      </c>
      <c r="M55" s="68" t="s">
        <v>21</v>
      </c>
      <c r="N55" s="69">
        <v>275</v>
      </c>
      <c r="O55" s="70" t="s">
        <v>20</v>
      </c>
      <c r="P55" s="68">
        <v>1</v>
      </c>
      <c r="Q55" s="19">
        <v>275</v>
      </c>
      <c r="R55" s="68" t="s">
        <v>20</v>
      </c>
      <c r="S55" s="21">
        <v>1</v>
      </c>
      <c r="T55" s="19">
        <v>275</v>
      </c>
      <c r="U55" s="68" t="s">
        <v>20</v>
      </c>
      <c r="V55" s="68" t="s">
        <v>21</v>
      </c>
      <c r="W55" s="69">
        <v>275</v>
      </c>
      <c r="X55" s="70" t="s">
        <v>20</v>
      </c>
      <c r="Y55" s="71">
        <v>1</v>
      </c>
      <c r="Z55" s="72">
        <v>275</v>
      </c>
    </row>
    <row r="56" spans="1:26" s="24" customFormat="1" ht="13.5" customHeight="1" x14ac:dyDescent="0.2">
      <c r="A56" s="14" t="s">
        <v>115</v>
      </c>
      <c r="B56" s="15" t="s">
        <v>116</v>
      </c>
      <c r="C56" s="68" t="s">
        <v>20</v>
      </c>
      <c r="D56" s="18">
        <v>1</v>
      </c>
      <c r="E56" s="19">
        <v>275</v>
      </c>
      <c r="F56" s="68" t="s">
        <v>20</v>
      </c>
      <c r="G56" s="68">
        <v>1</v>
      </c>
      <c r="H56" s="19">
        <v>275</v>
      </c>
      <c r="I56" s="68"/>
      <c r="J56" s="68"/>
      <c r="K56" s="69"/>
      <c r="L56" s="68" t="s">
        <v>20</v>
      </c>
      <c r="M56" s="68" t="s">
        <v>21</v>
      </c>
      <c r="N56" s="69">
        <v>275</v>
      </c>
      <c r="O56" s="70" t="s">
        <v>20</v>
      </c>
      <c r="P56" s="68">
        <v>2</v>
      </c>
      <c r="Q56" s="19">
        <v>500</v>
      </c>
      <c r="R56" s="68" t="s">
        <v>20</v>
      </c>
      <c r="S56" s="21">
        <v>3</v>
      </c>
      <c r="T56" s="19">
        <v>1500</v>
      </c>
      <c r="U56" s="68" t="s">
        <v>20</v>
      </c>
      <c r="V56" s="68" t="s">
        <v>21</v>
      </c>
      <c r="W56" s="69">
        <v>275</v>
      </c>
      <c r="X56" s="70" t="s">
        <v>20</v>
      </c>
      <c r="Y56" s="71">
        <v>1</v>
      </c>
      <c r="Z56" s="72">
        <v>275</v>
      </c>
    </row>
    <row r="57" spans="1:26" s="24" customFormat="1" ht="13.5" customHeight="1" x14ac:dyDescent="0.2">
      <c r="A57" s="27" t="s">
        <v>117</v>
      </c>
      <c r="B57" s="15" t="s">
        <v>118</v>
      </c>
      <c r="C57" s="68" t="s">
        <v>20</v>
      </c>
      <c r="D57" s="18">
        <v>2</v>
      </c>
      <c r="E57" s="19">
        <v>500</v>
      </c>
      <c r="F57" s="68" t="s">
        <v>20</v>
      </c>
      <c r="G57" s="68">
        <v>2</v>
      </c>
      <c r="H57" s="19">
        <v>500</v>
      </c>
      <c r="I57" s="68"/>
      <c r="J57" s="68"/>
      <c r="K57" s="69"/>
      <c r="L57" s="76"/>
      <c r="M57" s="76"/>
      <c r="N57" s="77"/>
      <c r="O57" s="70" t="s">
        <v>20</v>
      </c>
      <c r="P57" s="68">
        <v>1</v>
      </c>
      <c r="Q57" s="19">
        <v>275</v>
      </c>
      <c r="R57" s="68" t="s">
        <v>20</v>
      </c>
      <c r="S57" s="21">
        <v>1</v>
      </c>
      <c r="T57" s="19">
        <v>275</v>
      </c>
      <c r="U57" s="68" t="s">
        <v>20</v>
      </c>
      <c r="V57" s="68" t="s">
        <v>21</v>
      </c>
      <c r="W57" s="69">
        <v>275</v>
      </c>
      <c r="X57" s="70" t="s">
        <v>20</v>
      </c>
      <c r="Y57" s="71">
        <v>1</v>
      </c>
      <c r="Z57" s="72">
        <v>275</v>
      </c>
    </row>
    <row r="58" spans="1:26" s="24" customFormat="1" ht="13.5" customHeight="1" x14ac:dyDescent="0.2">
      <c r="A58" s="14" t="s">
        <v>119</v>
      </c>
      <c r="B58" s="15" t="s">
        <v>60</v>
      </c>
      <c r="C58" s="68" t="s">
        <v>20</v>
      </c>
      <c r="D58" s="18">
        <v>2</v>
      </c>
      <c r="E58" s="19">
        <v>500</v>
      </c>
      <c r="F58" s="68" t="s">
        <v>20</v>
      </c>
      <c r="G58" s="68">
        <v>2</v>
      </c>
      <c r="H58" s="19">
        <v>500</v>
      </c>
      <c r="I58" s="68"/>
      <c r="J58" s="68"/>
      <c r="K58" s="69"/>
      <c r="L58" s="68" t="s">
        <v>20</v>
      </c>
      <c r="M58" s="68" t="s">
        <v>21</v>
      </c>
      <c r="N58" s="69">
        <v>275</v>
      </c>
      <c r="O58" s="70" t="s">
        <v>20</v>
      </c>
      <c r="P58" s="68">
        <v>1</v>
      </c>
      <c r="Q58" s="19">
        <v>275</v>
      </c>
      <c r="R58" s="68" t="s">
        <v>20</v>
      </c>
      <c r="S58" s="21">
        <v>1</v>
      </c>
      <c r="T58" s="19">
        <v>275</v>
      </c>
      <c r="U58" s="68" t="s">
        <v>20</v>
      </c>
      <c r="V58" s="68" t="s">
        <v>21</v>
      </c>
      <c r="W58" s="69">
        <v>275</v>
      </c>
      <c r="X58" s="70" t="s">
        <v>20</v>
      </c>
      <c r="Y58" s="71">
        <v>1</v>
      </c>
      <c r="Z58" s="72">
        <v>275</v>
      </c>
    </row>
    <row r="59" spans="1:26" s="24" customFormat="1" ht="13.5" customHeight="1" x14ac:dyDescent="0.2">
      <c r="A59" s="14" t="s">
        <v>120</v>
      </c>
      <c r="B59" s="15" t="s">
        <v>121</v>
      </c>
      <c r="C59" s="68" t="s">
        <v>20</v>
      </c>
      <c r="D59" s="18">
        <v>3</v>
      </c>
      <c r="E59" s="19">
        <v>1500</v>
      </c>
      <c r="F59" s="68"/>
      <c r="G59" s="68"/>
      <c r="H59" s="19"/>
      <c r="I59" s="68"/>
      <c r="J59" s="68"/>
      <c r="K59" s="69"/>
      <c r="L59" s="68" t="s">
        <v>20</v>
      </c>
      <c r="M59" s="68" t="s">
        <v>21</v>
      </c>
      <c r="N59" s="69">
        <v>275</v>
      </c>
      <c r="O59" s="74"/>
      <c r="P59" s="68"/>
      <c r="Q59" s="19"/>
      <c r="R59" s="68" t="s">
        <v>20</v>
      </c>
      <c r="S59" s="21">
        <v>3</v>
      </c>
      <c r="T59" s="19">
        <v>1500</v>
      </c>
      <c r="U59" s="75"/>
      <c r="V59" s="68"/>
      <c r="W59" s="69">
        <v>275</v>
      </c>
      <c r="X59" s="70" t="s">
        <v>20</v>
      </c>
      <c r="Y59" s="71">
        <v>2</v>
      </c>
      <c r="Z59" s="72">
        <v>500</v>
      </c>
    </row>
    <row r="60" spans="1:26" s="24" customFormat="1" ht="13.5" customHeight="1" x14ac:dyDescent="0.2">
      <c r="A60" s="14" t="s">
        <v>122</v>
      </c>
      <c r="B60" s="15" t="s">
        <v>123</v>
      </c>
      <c r="C60" s="68" t="s">
        <v>20</v>
      </c>
      <c r="D60" s="18">
        <v>2</v>
      </c>
      <c r="E60" s="19">
        <v>500</v>
      </c>
      <c r="F60" s="68" t="s">
        <v>20</v>
      </c>
      <c r="G60" s="68">
        <v>2</v>
      </c>
      <c r="H60" s="19">
        <v>500</v>
      </c>
      <c r="I60" s="68"/>
      <c r="J60" s="68"/>
      <c r="K60" s="69"/>
      <c r="L60" s="68" t="s">
        <v>20</v>
      </c>
      <c r="M60" s="68" t="s">
        <v>21</v>
      </c>
      <c r="N60" s="69">
        <v>275</v>
      </c>
      <c r="O60" s="70" t="s">
        <v>20</v>
      </c>
      <c r="P60" s="68">
        <v>1</v>
      </c>
      <c r="Q60" s="19">
        <v>275</v>
      </c>
      <c r="R60" s="68" t="s">
        <v>20</v>
      </c>
      <c r="S60" s="21">
        <v>1</v>
      </c>
      <c r="T60" s="19">
        <v>275</v>
      </c>
      <c r="U60" s="68" t="s">
        <v>20</v>
      </c>
      <c r="V60" s="68" t="s">
        <v>21</v>
      </c>
      <c r="W60" s="69">
        <v>275</v>
      </c>
      <c r="X60" s="70" t="s">
        <v>20</v>
      </c>
      <c r="Y60" s="71">
        <v>1</v>
      </c>
      <c r="Z60" s="72">
        <v>275</v>
      </c>
    </row>
    <row r="61" spans="1:26" s="24" customFormat="1" ht="13.5" customHeight="1" x14ac:dyDescent="0.2">
      <c r="A61" s="14" t="s">
        <v>124</v>
      </c>
      <c r="B61" s="15" t="s">
        <v>45</v>
      </c>
      <c r="C61" s="68" t="s">
        <v>20</v>
      </c>
      <c r="D61" s="18">
        <v>1</v>
      </c>
      <c r="E61" s="19">
        <v>275</v>
      </c>
      <c r="F61" s="68" t="s">
        <v>20</v>
      </c>
      <c r="G61" s="68">
        <v>1</v>
      </c>
      <c r="H61" s="19">
        <v>275</v>
      </c>
      <c r="I61" s="68"/>
      <c r="J61" s="68"/>
      <c r="K61" s="69"/>
      <c r="L61" s="68" t="s">
        <v>20</v>
      </c>
      <c r="M61" s="68" t="s">
        <v>21</v>
      </c>
      <c r="N61" s="69">
        <v>275</v>
      </c>
      <c r="O61" s="70" t="s">
        <v>20</v>
      </c>
      <c r="P61" s="68">
        <v>1</v>
      </c>
      <c r="Q61" s="19">
        <v>275</v>
      </c>
      <c r="R61" s="68" t="s">
        <v>20</v>
      </c>
      <c r="S61" s="21">
        <v>1</v>
      </c>
      <c r="T61" s="19">
        <v>275</v>
      </c>
      <c r="U61" s="68" t="s">
        <v>20</v>
      </c>
      <c r="V61" s="68" t="s">
        <v>21</v>
      </c>
      <c r="W61" s="69">
        <v>275</v>
      </c>
      <c r="X61" s="70" t="s">
        <v>20</v>
      </c>
      <c r="Y61" s="71">
        <v>2</v>
      </c>
      <c r="Z61" s="72">
        <v>500</v>
      </c>
    </row>
    <row r="62" spans="1:26" s="24" customFormat="1" ht="13.5" customHeight="1" x14ac:dyDescent="0.2">
      <c r="A62" s="14" t="s">
        <v>125</v>
      </c>
      <c r="B62" s="15" t="s">
        <v>126</v>
      </c>
      <c r="C62" s="68" t="s">
        <v>20</v>
      </c>
      <c r="D62" s="18">
        <v>2</v>
      </c>
      <c r="E62" s="19">
        <v>500</v>
      </c>
      <c r="F62" s="68"/>
      <c r="G62" s="68"/>
      <c r="H62" s="19"/>
      <c r="I62" s="68"/>
      <c r="J62" s="68"/>
      <c r="K62" s="69"/>
      <c r="L62" s="68" t="s">
        <v>20</v>
      </c>
      <c r="M62" s="68" t="s">
        <v>21</v>
      </c>
      <c r="N62" s="69">
        <v>275</v>
      </c>
      <c r="O62" s="74"/>
      <c r="P62" s="68"/>
      <c r="Q62" s="19"/>
      <c r="R62" s="68" t="s">
        <v>20</v>
      </c>
      <c r="S62" s="21">
        <v>3</v>
      </c>
      <c r="T62" s="19">
        <v>1500</v>
      </c>
      <c r="U62" s="75"/>
      <c r="V62" s="68"/>
      <c r="W62" s="69"/>
      <c r="X62" s="70" t="s">
        <v>20</v>
      </c>
      <c r="Y62" s="71">
        <v>3</v>
      </c>
      <c r="Z62" s="72">
        <v>1500</v>
      </c>
    </row>
    <row r="63" spans="1:26" s="32" customFormat="1" ht="13.5" customHeight="1" x14ac:dyDescent="0.25">
      <c r="A63" s="31" t="s">
        <v>155</v>
      </c>
      <c r="B63" s="28" t="s">
        <v>127</v>
      </c>
      <c r="C63" s="68" t="s">
        <v>20</v>
      </c>
      <c r="D63" s="18">
        <v>2</v>
      </c>
      <c r="E63" s="19">
        <v>500</v>
      </c>
      <c r="F63" s="68"/>
      <c r="G63" s="68"/>
      <c r="H63" s="19"/>
      <c r="I63" s="68"/>
      <c r="J63" s="68"/>
      <c r="K63" s="69"/>
      <c r="L63" s="68" t="s">
        <v>20</v>
      </c>
      <c r="M63" s="68" t="s">
        <v>21</v>
      </c>
      <c r="N63" s="69">
        <v>275</v>
      </c>
      <c r="O63" s="74"/>
      <c r="P63" s="68"/>
      <c r="Q63" s="19"/>
      <c r="R63" s="68" t="s">
        <v>20</v>
      </c>
      <c r="S63" s="21">
        <v>3</v>
      </c>
      <c r="T63" s="19">
        <v>1500</v>
      </c>
      <c r="U63" s="68"/>
      <c r="V63" s="68"/>
      <c r="W63" s="68"/>
      <c r="X63" s="70" t="s">
        <v>20</v>
      </c>
      <c r="Y63" s="71">
        <v>3</v>
      </c>
      <c r="Z63" s="72">
        <v>1500</v>
      </c>
    </row>
    <row r="64" spans="1:26" s="30" customFormat="1" ht="13.5" customHeight="1" x14ac:dyDescent="0.2">
      <c r="A64" s="31" t="s">
        <v>128</v>
      </c>
      <c r="B64" s="28" t="s">
        <v>129</v>
      </c>
      <c r="C64" s="68" t="s">
        <v>20</v>
      </c>
      <c r="D64" s="18">
        <v>2</v>
      </c>
      <c r="E64" s="19">
        <v>500</v>
      </c>
      <c r="F64" s="68"/>
      <c r="G64" s="68"/>
      <c r="H64" s="19"/>
      <c r="I64" s="68"/>
      <c r="J64" s="68"/>
      <c r="K64" s="69"/>
      <c r="L64" s="68" t="s">
        <v>20</v>
      </c>
      <c r="M64" s="68" t="s">
        <v>21</v>
      </c>
      <c r="N64" s="69">
        <v>275</v>
      </c>
      <c r="O64" s="74"/>
      <c r="P64" s="68"/>
      <c r="Q64" s="19"/>
      <c r="R64" s="68" t="s">
        <v>20</v>
      </c>
      <c r="S64" s="21">
        <v>3</v>
      </c>
      <c r="T64" s="19">
        <v>1500</v>
      </c>
      <c r="U64" s="68"/>
      <c r="V64" s="68"/>
      <c r="W64" s="68"/>
      <c r="X64" s="70" t="s">
        <v>20</v>
      </c>
      <c r="Y64" s="71">
        <v>3</v>
      </c>
      <c r="Z64" s="72">
        <v>1500</v>
      </c>
    </row>
    <row r="65" spans="1:26" s="30" customFormat="1" ht="13.5" customHeight="1" x14ac:dyDescent="0.2">
      <c r="A65" s="14" t="s">
        <v>130</v>
      </c>
      <c r="B65" s="28" t="s">
        <v>131</v>
      </c>
      <c r="C65" s="68" t="s">
        <v>20</v>
      </c>
      <c r="D65" s="18">
        <v>1</v>
      </c>
      <c r="E65" s="19">
        <v>275</v>
      </c>
      <c r="F65" s="68" t="s">
        <v>20</v>
      </c>
      <c r="G65" s="68">
        <v>1</v>
      </c>
      <c r="H65" s="19">
        <v>275</v>
      </c>
      <c r="I65" s="68"/>
      <c r="J65" s="68"/>
      <c r="K65" s="69"/>
      <c r="L65" s="68" t="s">
        <v>20</v>
      </c>
      <c r="M65" s="68" t="s">
        <v>21</v>
      </c>
      <c r="N65" s="69">
        <v>275</v>
      </c>
      <c r="O65" s="70" t="s">
        <v>20</v>
      </c>
      <c r="P65" s="68">
        <v>1</v>
      </c>
      <c r="Q65" s="19">
        <v>275</v>
      </c>
      <c r="R65" s="68" t="s">
        <v>20</v>
      </c>
      <c r="S65" s="21">
        <v>1</v>
      </c>
      <c r="T65" s="19">
        <v>275</v>
      </c>
      <c r="U65" s="68" t="s">
        <v>20</v>
      </c>
      <c r="V65" s="68" t="s">
        <v>21</v>
      </c>
      <c r="W65" s="69">
        <v>275</v>
      </c>
      <c r="X65" s="70" t="s">
        <v>20</v>
      </c>
      <c r="Y65" s="71">
        <v>1</v>
      </c>
      <c r="Z65" s="72">
        <v>275</v>
      </c>
    </row>
    <row r="66" spans="1:26" s="24" customFormat="1" ht="13.5" customHeight="1" x14ac:dyDescent="0.2">
      <c r="A66" s="26" t="s">
        <v>132</v>
      </c>
      <c r="B66" s="15" t="s">
        <v>133</v>
      </c>
      <c r="C66" s="68" t="s">
        <v>20</v>
      </c>
      <c r="D66" s="18">
        <v>2</v>
      </c>
      <c r="E66" s="19">
        <v>500</v>
      </c>
      <c r="F66" s="68" t="s">
        <v>20</v>
      </c>
      <c r="G66" s="68">
        <v>2</v>
      </c>
      <c r="H66" s="19">
        <v>500</v>
      </c>
      <c r="I66" s="68" t="s">
        <v>20</v>
      </c>
      <c r="J66" s="68" t="s">
        <v>21</v>
      </c>
      <c r="K66" s="69">
        <v>275</v>
      </c>
      <c r="L66" s="68" t="s">
        <v>20</v>
      </c>
      <c r="M66" s="68" t="s">
        <v>21</v>
      </c>
      <c r="N66" s="69">
        <v>275</v>
      </c>
      <c r="O66" s="70" t="s">
        <v>20</v>
      </c>
      <c r="P66" s="68">
        <v>1</v>
      </c>
      <c r="Q66" s="19">
        <v>275</v>
      </c>
      <c r="R66" s="68" t="s">
        <v>20</v>
      </c>
      <c r="S66" s="21">
        <v>1</v>
      </c>
      <c r="T66" s="19">
        <v>275</v>
      </c>
      <c r="U66" s="68" t="s">
        <v>20</v>
      </c>
      <c r="V66" s="68" t="s">
        <v>21</v>
      </c>
      <c r="W66" s="69">
        <v>275</v>
      </c>
      <c r="X66" s="70" t="s">
        <v>20</v>
      </c>
      <c r="Y66" s="71">
        <v>1</v>
      </c>
      <c r="Z66" s="72">
        <v>275</v>
      </c>
    </row>
    <row r="67" spans="1:26" s="30" customFormat="1" ht="13.5" customHeight="1" x14ac:dyDescent="0.2">
      <c r="A67" s="31" t="s">
        <v>134</v>
      </c>
      <c r="B67" s="28" t="s">
        <v>103</v>
      </c>
      <c r="C67" s="68"/>
      <c r="D67" s="18"/>
      <c r="E67" s="19"/>
      <c r="F67" s="68" t="s">
        <v>20</v>
      </c>
      <c r="G67" s="68">
        <v>1</v>
      </c>
      <c r="H67" s="19">
        <v>275</v>
      </c>
      <c r="I67" s="68"/>
      <c r="J67" s="68"/>
      <c r="K67" s="69"/>
      <c r="L67" s="68" t="s">
        <v>20</v>
      </c>
      <c r="M67" s="68" t="s">
        <v>21</v>
      </c>
      <c r="N67" s="69">
        <v>275</v>
      </c>
      <c r="O67" s="70"/>
      <c r="P67" s="68"/>
      <c r="Q67" s="19"/>
      <c r="R67" s="70" t="s">
        <v>20</v>
      </c>
      <c r="S67" s="68">
        <v>1</v>
      </c>
      <c r="T67" s="19">
        <v>275</v>
      </c>
      <c r="U67" s="68" t="s">
        <v>20</v>
      </c>
      <c r="V67" s="68" t="s">
        <v>21</v>
      </c>
      <c r="W67" s="69">
        <v>275</v>
      </c>
      <c r="X67" s="70" t="s">
        <v>20</v>
      </c>
      <c r="Y67" s="71">
        <v>1</v>
      </c>
      <c r="Z67" s="72">
        <v>275</v>
      </c>
    </row>
    <row r="68" spans="1:26" s="30" customFormat="1" ht="13.5" customHeight="1" x14ac:dyDescent="0.2">
      <c r="A68" s="31" t="s">
        <v>135</v>
      </c>
      <c r="B68" s="28" t="s">
        <v>45</v>
      </c>
      <c r="C68" s="68" t="s">
        <v>20</v>
      </c>
      <c r="D68" s="18">
        <v>2</v>
      </c>
      <c r="E68" s="19">
        <v>500</v>
      </c>
      <c r="F68" s="68"/>
      <c r="G68" s="68"/>
      <c r="H68" s="19"/>
      <c r="I68" s="68"/>
      <c r="J68" s="68"/>
      <c r="K68" s="69"/>
      <c r="L68" s="68"/>
      <c r="M68" s="68"/>
      <c r="N68" s="69"/>
      <c r="O68" s="70"/>
      <c r="P68" s="68"/>
      <c r="Q68" s="19"/>
      <c r="R68" s="68"/>
      <c r="S68" s="21"/>
      <c r="T68" s="19"/>
      <c r="U68" s="68"/>
      <c r="V68" s="68"/>
      <c r="W68" s="69"/>
      <c r="X68" s="70" t="s">
        <v>20</v>
      </c>
      <c r="Y68" s="71">
        <v>2</v>
      </c>
      <c r="Z68" s="72">
        <v>500</v>
      </c>
    </row>
    <row r="69" spans="1:26" s="30" customFormat="1" ht="13.5" customHeight="1" x14ac:dyDescent="0.2">
      <c r="A69" s="31" t="s">
        <v>136</v>
      </c>
      <c r="B69" s="28" t="s">
        <v>31</v>
      </c>
      <c r="C69" s="68" t="s">
        <v>20</v>
      </c>
      <c r="D69" s="18">
        <v>2</v>
      </c>
      <c r="E69" s="19">
        <v>500</v>
      </c>
      <c r="F69" s="68"/>
      <c r="G69" s="68"/>
      <c r="H69" s="19"/>
      <c r="I69" s="68"/>
      <c r="J69" s="68"/>
      <c r="K69" s="69"/>
      <c r="L69" s="68"/>
      <c r="M69" s="68"/>
      <c r="N69" s="69"/>
      <c r="O69" s="70"/>
      <c r="P69" s="68"/>
      <c r="Q69" s="19"/>
      <c r="R69" s="68"/>
      <c r="S69" s="21"/>
      <c r="T69" s="19"/>
      <c r="U69" s="68"/>
      <c r="V69" s="68"/>
      <c r="W69" s="69"/>
      <c r="X69" s="70" t="s">
        <v>20</v>
      </c>
      <c r="Y69" s="71">
        <v>2</v>
      </c>
      <c r="Z69" s="72">
        <v>500</v>
      </c>
    </row>
    <row r="70" spans="1:26" s="24" customFormat="1" ht="13.5" customHeight="1" x14ac:dyDescent="0.2">
      <c r="A70" s="26" t="s">
        <v>137</v>
      </c>
      <c r="B70" s="15" t="s">
        <v>138</v>
      </c>
      <c r="C70" s="68" t="s">
        <v>20</v>
      </c>
      <c r="D70" s="18">
        <v>3</v>
      </c>
      <c r="E70" s="19">
        <v>1500</v>
      </c>
      <c r="F70" s="68"/>
      <c r="G70" s="68"/>
      <c r="H70" s="19"/>
      <c r="I70" s="68"/>
      <c r="J70" s="68"/>
      <c r="K70" s="69"/>
      <c r="L70" s="68" t="s">
        <v>20</v>
      </c>
      <c r="M70" s="68" t="s">
        <v>21</v>
      </c>
      <c r="N70" s="69">
        <v>275</v>
      </c>
      <c r="O70" s="70" t="s">
        <v>20</v>
      </c>
      <c r="P70" s="68">
        <v>1</v>
      </c>
      <c r="Q70" s="19">
        <v>275</v>
      </c>
      <c r="R70" s="68" t="s">
        <v>20</v>
      </c>
      <c r="S70" s="21">
        <v>2</v>
      </c>
      <c r="T70" s="19">
        <v>500</v>
      </c>
      <c r="U70" s="68" t="s">
        <v>20</v>
      </c>
      <c r="V70" s="68" t="s">
        <v>21</v>
      </c>
      <c r="W70" s="69">
        <v>275</v>
      </c>
      <c r="X70" s="70" t="s">
        <v>20</v>
      </c>
      <c r="Y70" s="71">
        <v>1</v>
      </c>
      <c r="Z70" s="72">
        <v>275</v>
      </c>
    </row>
    <row r="71" spans="1:26" s="24" customFormat="1" ht="13.5" customHeight="1" x14ac:dyDescent="0.2">
      <c r="A71" s="27" t="s">
        <v>139</v>
      </c>
      <c r="B71" s="15" t="s">
        <v>66</v>
      </c>
      <c r="C71" s="68" t="s">
        <v>20</v>
      </c>
      <c r="D71" s="18">
        <v>2</v>
      </c>
      <c r="E71" s="19">
        <v>500</v>
      </c>
      <c r="F71" s="68" t="s">
        <v>20</v>
      </c>
      <c r="G71" s="68">
        <v>2</v>
      </c>
      <c r="H71" s="19">
        <v>500</v>
      </c>
      <c r="I71" s="68"/>
      <c r="J71" s="68"/>
      <c r="K71" s="69"/>
      <c r="L71" s="68" t="s">
        <v>20</v>
      </c>
      <c r="M71" s="68" t="s">
        <v>21</v>
      </c>
      <c r="N71" s="69">
        <v>275</v>
      </c>
      <c r="O71" s="70" t="s">
        <v>20</v>
      </c>
      <c r="P71" s="68">
        <v>1</v>
      </c>
      <c r="Q71" s="19">
        <v>275</v>
      </c>
      <c r="R71" s="68" t="s">
        <v>20</v>
      </c>
      <c r="S71" s="21">
        <v>1</v>
      </c>
      <c r="T71" s="19">
        <v>275</v>
      </c>
      <c r="U71" s="68" t="s">
        <v>20</v>
      </c>
      <c r="V71" s="68" t="s">
        <v>21</v>
      </c>
      <c r="W71" s="69">
        <v>275</v>
      </c>
      <c r="X71" s="70" t="s">
        <v>20</v>
      </c>
      <c r="Y71" s="71">
        <v>1</v>
      </c>
      <c r="Z71" s="72">
        <v>275</v>
      </c>
    </row>
    <row r="72" spans="1:26" s="24" customFormat="1" ht="13.5" customHeight="1" x14ac:dyDescent="0.2">
      <c r="A72" s="26" t="s">
        <v>140</v>
      </c>
      <c r="B72" s="15" t="s">
        <v>141</v>
      </c>
      <c r="C72" s="68" t="s">
        <v>20</v>
      </c>
      <c r="D72" s="18">
        <v>2</v>
      </c>
      <c r="E72" s="19">
        <v>500</v>
      </c>
      <c r="F72" s="68" t="s">
        <v>20</v>
      </c>
      <c r="G72" s="68">
        <v>2</v>
      </c>
      <c r="H72" s="19">
        <v>500</v>
      </c>
      <c r="I72" s="68"/>
      <c r="J72" s="68"/>
      <c r="K72" s="69"/>
      <c r="L72" s="68" t="s">
        <v>20</v>
      </c>
      <c r="M72" s="68" t="s">
        <v>21</v>
      </c>
      <c r="N72" s="69">
        <v>275</v>
      </c>
      <c r="O72" s="70" t="s">
        <v>20</v>
      </c>
      <c r="P72" s="68">
        <v>1</v>
      </c>
      <c r="Q72" s="19">
        <v>275</v>
      </c>
      <c r="R72" s="68" t="s">
        <v>20</v>
      </c>
      <c r="S72" s="21">
        <v>1</v>
      </c>
      <c r="T72" s="19">
        <v>275</v>
      </c>
      <c r="U72" s="68" t="s">
        <v>20</v>
      </c>
      <c r="V72" s="68" t="s">
        <v>21</v>
      </c>
      <c r="W72" s="69">
        <v>275</v>
      </c>
      <c r="X72" s="70" t="s">
        <v>20</v>
      </c>
      <c r="Y72" s="71">
        <v>1</v>
      </c>
      <c r="Z72" s="72">
        <v>275</v>
      </c>
    </row>
    <row r="73" spans="1:26" s="24" customFormat="1" ht="13.5" customHeight="1" x14ac:dyDescent="0.2">
      <c r="A73" s="26" t="s">
        <v>142</v>
      </c>
      <c r="B73" s="15" t="s">
        <v>143</v>
      </c>
      <c r="C73" s="68" t="s">
        <v>20</v>
      </c>
      <c r="D73" s="18">
        <v>1</v>
      </c>
      <c r="E73" s="19">
        <v>275</v>
      </c>
      <c r="F73" s="68" t="s">
        <v>20</v>
      </c>
      <c r="G73" s="68">
        <v>1</v>
      </c>
      <c r="H73" s="19">
        <v>275</v>
      </c>
      <c r="I73" s="68"/>
      <c r="J73" s="68"/>
      <c r="K73" s="69"/>
      <c r="L73" s="68" t="s">
        <v>20</v>
      </c>
      <c r="M73" s="68" t="s">
        <v>21</v>
      </c>
      <c r="N73" s="69">
        <v>275</v>
      </c>
      <c r="O73" s="70" t="s">
        <v>20</v>
      </c>
      <c r="P73" s="68">
        <v>1</v>
      </c>
      <c r="Q73" s="19">
        <v>275</v>
      </c>
      <c r="R73" s="68" t="s">
        <v>20</v>
      </c>
      <c r="S73" s="21">
        <v>1</v>
      </c>
      <c r="T73" s="19">
        <v>275</v>
      </c>
      <c r="U73" s="68" t="s">
        <v>20</v>
      </c>
      <c r="V73" s="68" t="s">
        <v>21</v>
      </c>
      <c r="W73" s="69">
        <v>275</v>
      </c>
      <c r="X73" s="70" t="s">
        <v>20</v>
      </c>
      <c r="Y73" s="71">
        <v>1</v>
      </c>
      <c r="Z73" s="72">
        <v>275</v>
      </c>
    </row>
    <row r="74" spans="1:26" s="24" customFormat="1" ht="13.5" customHeight="1" x14ac:dyDescent="0.2">
      <c r="A74" s="26" t="s">
        <v>144</v>
      </c>
      <c r="B74" s="15" t="s">
        <v>145</v>
      </c>
      <c r="C74" s="68" t="s">
        <v>20</v>
      </c>
      <c r="D74" s="18">
        <v>2</v>
      </c>
      <c r="E74" s="19">
        <v>500</v>
      </c>
      <c r="F74" s="68" t="s">
        <v>20</v>
      </c>
      <c r="G74" s="68">
        <v>2</v>
      </c>
      <c r="H74" s="19">
        <v>500</v>
      </c>
      <c r="I74" s="68"/>
      <c r="J74" s="68"/>
      <c r="K74" s="69"/>
      <c r="L74" s="68" t="s">
        <v>20</v>
      </c>
      <c r="M74" s="68" t="s">
        <v>21</v>
      </c>
      <c r="N74" s="69">
        <v>275</v>
      </c>
      <c r="O74" s="74"/>
      <c r="P74" s="68"/>
      <c r="Q74" s="19"/>
      <c r="R74" s="68" t="s">
        <v>20</v>
      </c>
      <c r="S74" s="21">
        <v>2</v>
      </c>
      <c r="T74" s="19">
        <v>500</v>
      </c>
      <c r="U74" s="68" t="s">
        <v>20</v>
      </c>
      <c r="V74" s="68" t="s">
        <v>21</v>
      </c>
      <c r="W74" s="69">
        <v>275</v>
      </c>
      <c r="X74" s="70" t="s">
        <v>20</v>
      </c>
      <c r="Y74" s="71">
        <v>1</v>
      </c>
      <c r="Z74" s="72">
        <v>275</v>
      </c>
    </row>
    <row r="75" spans="1:26" s="24" customFormat="1" ht="13.5" customHeight="1" x14ac:dyDescent="0.2">
      <c r="A75" s="26" t="s">
        <v>146</v>
      </c>
      <c r="B75" s="15" t="s">
        <v>147</v>
      </c>
      <c r="C75" s="68" t="s">
        <v>20</v>
      </c>
      <c r="D75" s="18">
        <v>1</v>
      </c>
      <c r="E75" s="19">
        <v>275</v>
      </c>
      <c r="F75" s="68" t="s">
        <v>20</v>
      </c>
      <c r="G75" s="68">
        <v>1</v>
      </c>
      <c r="H75" s="19">
        <v>275</v>
      </c>
      <c r="I75" s="68"/>
      <c r="J75" s="68"/>
      <c r="K75" s="69"/>
      <c r="L75" s="68" t="s">
        <v>20</v>
      </c>
      <c r="M75" s="68" t="s">
        <v>21</v>
      </c>
      <c r="N75" s="69">
        <v>275</v>
      </c>
      <c r="O75" s="74" t="s">
        <v>20</v>
      </c>
      <c r="P75" s="68">
        <v>1</v>
      </c>
      <c r="Q75" s="19">
        <v>275</v>
      </c>
      <c r="R75" s="68" t="s">
        <v>20</v>
      </c>
      <c r="S75" s="21">
        <v>1</v>
      </c>
      <c r="T75" s="19">
        <v>275</v>
      </c>
      <c r="U75" s="68" t="s">
        <v>20</v>
      </c>
      <c r="V75" s="68" t="s">
        <v>21</v>
      </c>
      <c r="W75" s="69">
        <v>275</v>
      </c>
      <c r="X75" s="70" t="s">
        <v>20</v>
      </c>
      <c r="Y75" s="71">
        <v>1</v>
      </c>
      <c r="Z75" s="72">
        <v>275</v>
      </c>
    </row>
    <row r="76" spans="1:26" s="83" customFormat="1" ht="13.5" customHeight="1" x14ac:dyDescent="0.2">
      <c r="A76" s="81" t="s">
        <v>154</v>
      </c>
      <c r="B76" s="82" t="s">
        <v>45</v>
      </c>
      <c r="C76" s="68" t="s">
        <v>20</v>
      </c>
      <c r="D76" s="18">
        <v>2</v>
      </c>
      <c r="E76" s="19">
        <v>500</v>
      </c>
      <c r="F76" s="68" t="s">
        <v>20</v>
      </c>
      <c r="G76" s="68">
        <v>2</v>
      </c>
      <c r="H76" s="19">
        <v>500</v>
      </c>
      <c r="I76" s="68"/>
      <c r="J76" s="68"/>
      <c r="K76" s="69"/>
      <c r="L76" s="68" t="s">
        <v>20</v>
      </c>
      <c r="M76" s="68" t="s">
        <v>21</v>
      </c>
      <c r="N76" s="69">
        <v>275</v>
      </c>
      <c r="O76" s="74" t="s">
        <v>20</v>
      </c>
      <c r="P76" s="68">
        <v>1</v>
      </c>
      <c r="Q76" s="19">
        <v>275</v>
      </c>
      <c r="R76" s="68" t="s">
        <v>20</v>
      </c>
      <c r="S76" s="21">
        <v>2</v>
      </c>
      <c r="T76" s="19">
        <v>500</v>
      </c>
      <c r="U76" s="75"/>
      <c r="V76" s="68"/>
      <c r="W76" s="69"/>
      <c r="X76" s="70" t="s">
        <v>20</v>
      </c>
      <c r="Y76" s="71">
        <v>3</v>
      </c>
      <c r="Z76" s="72">
        <v>1500</v>
      </c>
    </row>
    <row r="77" spans="1:26" s="24" customFormat="1" ht="13.5" customHeight="1" x14ac:dyDescent="0.2">
      <c r="A77" s="31" t="s">
        <v>148</v>
      </c>
      <c r="B77" s="15" t="s">
        <v>133</v>
      </c>
      <c r="C77" s="68" t="s">
        <v>20</v>
      </c>
      <c r="D77" s="18">
        <v>3</v>
      </c>
      <c r="E77" s="19">
        <v>1500</v>
      </c>
      <c r="F77" s="68"/>
      <c r="G77" s="68"/>
      <c r="H77" s="19"/>
      <c r="I77" s="68" t="s">
        <v>20</v>
      </c>
      <c r="J77" s="68" t="s">
        <v>21</v>
      </c>
      <c r="K77" s="69">
        <v>275</v>
      </c>
      <c r="L77" s="68" t="s">
        <v>20</v>
      </c>
      <c r="M77" s="68" t="s">
        <v>21</v>
      </c>
      <c r="N77" s="69">
        <v>275</v>
      </c>
      <c r="O77" s="74"/>
      <c r="P77" s="68"/>
      <c r="Q77" s="19"/>
      <c r="R77" s="68" t="s">
        <v>20</v>
      </c>
      <c r="S77" s="21">
        <v>3</v>
      </c>
      <c r="T77" s="19">
        <v>1500</v>
      </c>
      <c r="U77" s="75"/>
      <c r="V77" s="68"/>
      <c r="W77" s="68"/>
      <c r="X77" s="70" t="s">
        <v>20</v>
      </c>
      <c r="Y77" s="71">
        <v>2</v>
      </c>
      <c r="Z77" s="72">
        <v>500</v>
      </c>
    </row>
    <row r="78" spans="1:26" s="24" customFormat="1" ht="13.5" customHeight="1" x14ac:dyDescent="0.2">
      <c r="A78" s="14" t="s">
        <v>149</v>
      </c>
      <c r="B78" s="15" t="s">
        <v>150</v>
      </c>
      <c r="C78" s="68" t="s">
        <v>20</v>
      </c>
      <c r="D78" s="18">
        <v>1</v>
      </c>
      <c r="E78" s="19">
        <v>275</v>
      </c>
      <c r="F78" s="68" t="s">
        <v>20</v>
      </c>
      <c r="G78" s="68">
        <v>1</v>
      </c>
      <c r="H78" s="19">
        <v>275</v>
      </c>
      <c r="I78" s="68"/>
      <c r="J78" s="68"/>
      <c r="K78" s="69"/>
      <c r="L78" s="68" t="s">
        <v>20</v>
      </c>
      <c r="M78" s="68" t="s">
        <v>21</v>
      </c>
      <c r="N78" s="69">
        <v>275</v>
      </c>
      <c r="O78" s="70" t="s">
        <v>20</v>
      </c>
      <c r="P78" s="68">
        <v>1</v>
      </c>
      <c r="Q78" s="19">
        <v>275</v>
      </c>
      <c r="R78" s="68" t="s">
        <v>20</v>
      </c>
      <c r="S78" s="21">
        <v>2</v>
      </c>
      <c r="T78" s="19">
        <v>500</v>
      </c>
      <c r="U78" s="68" t="s">
        <v>20</v>
      </c>
      <c r="V78" s="68" t="s">
        <v>21</v>
      </c>
      <c r="W78" s="69">
        <v>275</v>
      </c>
      <c r="X78" s="70" t="s">
        <v>20</v>
      </c>
      <c r="Y78" s="71">
        <v>1</v>
      </c>
      <c r="Z78" s="72">
        <v>275</v>
      </c>
    </row>
    <row r="79" spans="1:26" ht="15.75" customHeight="1" x14ac:dyDescent="0.2">
      <c r="A79" s="33" t="s">
        <v>151</v>
      </c>
      <c r="B79" s="34"/>
      <c r="C79" s="36">
        <v>70</v>
      </c>
      <c r="D79" s="36"/>
      <c r="E79" s="36"/>
      <c r="F79" s="35">
        <v>56</v>
      </c>
      <c r="G79" s="35"/>
      <c r="H79" s="37"/>
      <c r="I79" s="38">
        <v>20</v>
      </c>
      <c r="J79" s="38"/>
      <c r="K79" s="38"/>
      <c r="L79" s="38">
        <v>69</v>
      </c>
      <c r="M79" s="38"/>
      <c r="N79" s="38"/>
      <c r="O79" s="39">
        <v>54</v>
      </c>
      <c r="P79" s="35"/>
      <c r="Q79" s="37"/>
      <c r="R79" s="37"/>
      <c r="S79" s="37">
        <v>73</v>
      </c>
      <c r="T79" s="37"/>
      <c r="U79" s="35">
        <v>59</v>
      </c>
      <c r="V79" s="35"/>
      <c r="W79" s="35"/>
      <c r="X79" s="40">
        <v>75</v>
      </c>
      <c r="Y79" s="41"/>
      <c r="Z79" s="42"/>
    </row>
    <row r="80" spans="1:26" ht="15.75" customHeight="1" thickBot="1" x14ac:dyDescent="0.25">
      <c r="A80" s="43" t="s">
        <v>152</v>
      </c>
      <c r="B80" s="44"/>
      <c r="C80" s="46">
        <f>C79/75</f>
        <v>0.93333333333333335</v>
      </c>
      <c r="D80" s="47"/>
      <c r="E80" s="47"/>
      <c r="F80" s="45">
        <f>F79/75</f>
        <v>0.7466666666666667</v>
      </c>
      <c r="G80" s="45"/>
      <c r="H80" s="48"/>
      <c r="I80" s="45">
        <f>I79/75</f>
        <v>0.26666666666666666</v>
      </c>
      <c r="J80" s="49"/>
      <c r="K80" s="49"/>
      <c r="L80" s="45">
        <f>L79/75</f>
        <v>0.92</v>
      </c>
      <c r="M80" s="49"/>
      <c r="N80" s="49"/>
      <c r="O80" s="45">
        <f>O79/75</f>
        <v>0.72</v>
      </c>
      <c r="P80" s="45"/>
      <c r="Q80" s="48"/>
      <c r="R80" s="48"/>
      <c r="S80" s="45">
        <f>S79/75</f>
        <v>0.97333333333333338</v>
      </c>
      <c r="T80" s="48"/>
      <c r="U80" s="45">
        <f>U79/75</f>
        <v>0.78666666666666663</v>
      </c>
      <c r="V80" s="45"/>
      <c r="W80" s="45"/>
      <c r="X80" s="45">
        <f>X79/75</f>
        <v>1</v>
      </c>
      <c r="Y80" s="50"/>
      <c r="Z80" s="51"/>
    </row>
    <row r="81" spans="1:23" ht="13.5" customHeight="1" x14ac:dyDescent="0.2">
      <c r="A81" s="52"/>
      <c r="B81" s="53"/>
      <c r="C81" s="55"/>
      <c r="D81" s="55"/>
      <c r="E81" s="55"/>
      <c r="F81" s="6"/>
      <c r="G81" s="6"/>
      <c r="H81" s="55"/>
      <c r="I81" s="55"/>
      <c r="J81" s="55"/>
      <c r="K81" s="55"/>
      <c r="L81" s="55"/>
      <c r="M81" s="55"/>
      <c r="N81" s="55"/>
      <c r="O81" s="6"/>
      <c r="P81" s="6"/>
      <c r="Q81" s="56"/>
      <c r="R81" s="56"/>
      <c r="S81" s="56"/>
      <c r="T81" s="56"/>
      <c r="U81" s="54"/>
      <c r="V81" s="54"/>
      <c r="W81" s="54"/>
    </row>
    <row r="82" spans="1:23" ht="13.5" customHeight="1" x14ac:dyDescent="0.25">
      <c r="A82" s="79" t="s">
        <v>156</v>
      </c>
      <c r="B82" s="57"/>
      <c r="C82" s="58"/>
      <c r="D82" s="58"/>
      <c r="E82" s="58"/>
      <c r="F82" s="57"/>
      <c r="G82" s="57"/>
      <c r="H82" s="58"/>
      <c r="I82" s="57"/>
      <c r="J82" s="57"/>
      <c r="K82" s="57"/>
      <c r="L82" s="57"/>
      <c r="M82" s="57"/>
      <c r="N82" s="57"/>
      <c r="O82" s="59"/>
      <c r="P82" s="57"/>
      <c r="Q82" s="60"/>
      <c r="R82" s="60"/>
      <c r="S82" s="60"/>
      <c r="T82" s="60"/>
      <c r="U82" s="59"/>
      <c r="V82" s="57"/>
      <c r="W82" s="57"/>
    </row>
    <row r="83" spans="1:23" ht="12.75" customHeight="1" x14ac:dyDescent="0.2">
      <c r="A83" s="84" t="s">
        <v>157</v>
      </c>
      <c r="B83" s="61"/>
      <c r="C83" s="62"/>
      <c r="D83" s="62"/>
      <c r="E83" s="62"/>
      <c r="F83" s="61"/>
      <c r="G83" s="61"/>
      <c r="H83" s="62"/>
      <c r="I83" s="61"/>
      <c r="J83" s="61"/>
      <c r="K83" s="61"/>
      <c r="L83" s="61"/>
      <c r="M83" s="61"/>
      <c r="N83" s="61"/>
      <c r="O83" s="61"/>
      <c r="P83" s="61"/>
      <c r="Q83" s="63"/>
      <c r="R83" s="63"/>
      <c r="S83" s="63"/>
      <c r="T83" s="63"/>
      <c r="U83" s="64">
        <f ca="1">TODAY()</f>
        <v>44656</v>
      </c>
      <c r="V83" s="61"/>
      <c r="W83" s="61"/>
    </row>
  </sheetData>
  <mergeCells count="9">
    <mergeCell ref="X2:Z2"/>
    <mergeCell ref="U1:Z1"/>
    <mergeCell ref="C2:E2"/>
    <mergeCell ref="F2:H2"/>
    <mergeCell ref="I2:K2"/>
    <mergeCell ref="L2:N2"/>
    <mergeCell ref="O2:Q2"/>
    <mergeCell ref="R2:T2"/>
    <mergeCell ref="U2:W2"/>
  </mergeCells>
  <pageMargins left="0.7" right="0.7" top="0.75" bottom="0.75" header="0.3" footer="0.3"/>
  <pageSetup scale="43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132657526ACC46935D081D78A9EA07" ma:contentTypeVersion="10" ma:contentTypeDescription="Create a new document." ma:contentTypeScope="" ma:versionID="11b9793011a0ea769c101b372062f5e6">
  <xsd:schema xmlns:xsd="http://www.w3.org/2001/XMLSchema" xmlns:xs="http://www.w3.org/2001/XMLSchema" xmlns:p="http://schemas.microsoft.com/office/2006/metadata/properties" xmlns:ns2="60a6d58a-d621-48c5-9f18-fbe6422b407d" xmlns:ns3="3f83906a-44c9-40a5-b57b-580814ca79c1" targetNamespace="http://schemas.microsoft.com/office/2006/metadata/properties" ma:root="true" ma:fieldsID="538ed103051b422ad9f0935ebeec01c4" ns2:_="" ns3:_="">
    <xsd:import namespace="60a6d58a-d621-48c5-9f18-fbe6422b407d"/>
    <xsd:import namespace="3f83906a-44c9-40a5-b57b-580814ca7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6d58a-d621-48c5-9f18-fbe6422b40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3906a-44c9-40a5-b57b-580814ca79c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DBE0B-3D37-4936-899D-4A3C25EE84B4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60a6d58a-d621-48c5-9f18-fbe6422b407d"/>
    <ds:schemaRef ds:uri="http://schemas.microsoft.com/office/2006/documentManagement/types"/>
    <ds:schemaRef ds:uri="3f83906a-44c9-40a5-b57b-580814ca79c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C249D84-3B48-4642-8C93-51967490B7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a6d58a-d621-48c5-9f18-fbe6422b407d"/>
    <ds:schemaRef ds:uri="3f83906a-44c9-40a5-b57b-580814ca7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96D07A-3E4F-4543-BD0F-EB94F938CE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McBean, Cameron (GIC)</dc:creator>
  <cp:lastModifiedBy>Linda Unger</cp:lastModifiedBy>
  <cp:lastPrinted>2022-03-11T16:17:17Z</cp:lastPrinted>
  <dcterms:created xsi:type="dcterms:W3CDTF">2021-03-24T17:20:50Z</dcterms:created>
  <dcterms:modified xsi:type="dcterms:W3CDTF">2022-04-05T16:48:21Z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0x01010065132657526ACC46935D081D78A9EA07</vt:lpwstr>
  </property>
</Properties>
</file>